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5480" windowHeight="9360" firstSheet="1" activeTab="5"/>
  </bookViews>
  <sheets>
    <sheet name="Zaměstnanci" sheetId="25" r:id="rId1"/>
    <sheet name="1.A" sheetId="17" r:id="rId2"/>
    <sheet name="2.A" sheetId="18" r:id="rId3"/>
    <sheet name="2.B" sheetId="19" r:id="rId4"/>
    <sheet name="3.A" sheetId="15" r:id="rId5"/>
    <sheet name="3.B" sheetId="20" r:id="rId6"/>
    <sheet name="4.A" sheetId="13" r:id="rId7"/>
    <sheet name="4.B" sheetId="21" r:id="rId8"/>
    <sheet name="5.A" sheetId="11" r:id="rId9"/>
    <sheet name="5.B" sheetId="22" r:id="rId10"/>
    <sheet name="6.A" sheetId="9" r:id="rId11"/>
    <sheet name="6.B" sheetId="23" r:id="rId12"/>
    <sheet name="7.A" sheetId="7" r:id="rId13"/>
    <sheet name="8.A" sheetId="6" r:id="rId14"/>
    <sheet name="8.B" sheetId="24" r:id="rId15"/>
    <sheet name="9.A" sheetId="4" r:id="rId16"/>
    <sheet name="Celkově" sheetId="16" r:id="rId17"/>
    <sheet name="Nejdelší vzdálenosti" sheetId="26" r:id="rId18"/>
  </sheets>
  <calcPr calcId="145621"/>
</workbook>
</file>

<file path=xl/calcChain.xml><?xml version="1.0" encoding="utf-8"?>
<calcChain xmlns="http://schemas.openxmlformats.org/spreadsheetml/2006/main">
  <c r="I14" i="24" l="1"/>
  <c r="I13" i="24"/>
  <c r="I12" i="24"/>
  <c r="I11" i="24"/>
  <c r="J11" i="7"/>
  <c r="J10" i="7"/>
  <c r="M15" i="22"/>
  <c r="H10" i="25"/>
  <c r="H9" i="25"/>
  <c r="J11" i="11"/>
  <c r="P24" i="18"/>
  <c r="H12" i="25"/>
  <c r="H11" i="25"/>
  <c r="H8" i="25"/>
  <c r="H13" i="25"/>
  <c r="H7" i="25"/>
  <c r="H6" i="25"/>
  <c r="H5" i="25"/>
  <c r="I16" i="24"/>
  <c r="I15" i="24"/>
  <c r="I10" i="24"/>
  <c r="I9" i="24"/>
  <c r="I8" i="24"/>
  <c r="I7" i="24"/>
  <c r="I6" i="24"/>
  <c r="I5" i="24"/>
  <c r="I17" i="24"/>
  <c r="N14" i="23"/>
  <c r="N13" i="23"/>
  <c r="N12" i="23"/>
  <c r="N11" i="23"/>
  <c r="N10" i="23"/>
  <c r="N9" i="23"/>
  <c r="N8" i="23"/>
  <c r="N7" i="23"/>
  <c r="N15" i="23"/>
  <c r="N6" i="23"/>
  <c r="N5" i="23"/>
  <c r="M16" i="22"/>
  <c r="M14" i="22"/>
  <c r="M13" i="22"/>
  <c r="M12" i="22"/>
  <c r="M11" i="22"/>
  <c r="M10" i="22"/>
  <c r="M9" i="22"/>
  <c r="M8" i="22"/>
  <c r="M7" i="22"/>
  <c r="M6" i="22"/>
  <c r="M17" i="22"/>
  <c r="M5" i="22"/>
  <c r="L16" i="21"/>
  <c r="L15" i="21"/>
  <c r="L14" i="21"/>
  <c r="L13" i="21"/>
  <c r="L12" i="21"/>
  <c r="L11" i="21"/>
  <c r="L10" i="21"/>
  <c r="L9" i="21"/>
  <c r="L8" i="21"/>
  <c r="L7" i="21"/>
  <c r="L6" i="21"/>
  <c r="L17" i="21"/>
  <c r="L5" i="21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26" i="20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27" i="19"/>
  <c r="O6" i="19"/>
  <c r="O5" i="19"/>
  <c r="O4" i="19"/>
  <c r="E23" i="16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28" i="17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N6" i="15"/>
  <c r="N5" i="15"/>
  <c r="N16" i="15"/>
  <c r="N15" i="15"/>
  <c r="J18" i="13"/>
  <c r="J15" i="13"/>
  <c r="J14" i="13"/>
  <c r="J13" i="13"/>
  <c r="J8" i="13"/>
  <c r="J9" i="11"/>
  <c r="J10" i="11"/>
  <c r="J12" i="11"/>
  <c r="J13" i="9"/>
  <c r="N17" i="15"/>
  <c r="N9" i="15"/>
  <c r="N12" i="15"/>
  <c r="J5" i="7"/>
  <c r="J6" i="7"/>
  <c r="J15" i="7"/>
  <c r="J7" i="7"/>
  <c r="J8" i="7"/>
  <c r="J9" i="7"/>
  <c r="J12" i="7"/>
  <c r="J13" i="7"/>
  <c r="J10" i="6"/>
  <c r="J8" i="6"/>
  <c r="J9" i="6"/>
  <c r="I14" i="4"/>
  <c r="I15" i="4"/>
  <c r="I16" i="4"/>
  <c r="I17" i="4"/>
  <c r="I18" i="4"/>
  <c r="I19" i="4"/>
  <c r="I20" i="4"/>
  <c r="I21" i="4"/>
  <c r="I22" i="4"/>
  <c r="I23" i="4"/>
  <c r="I6" i="4"/>
  <c r="I7" i="4"/>
  <c r="I8" i="4"/>
  <c r="I9" i="4"/>
  <c r="I10" i="4"/>
  <c r="I11" i="4"/>
  <c r="I12" i="4"/>
  <c r="I13" i="4"/>
  <c r="I5" i="4"/>
  <c r="I24" i="4"/>
  <c r="J6" i="6"/>
  <c r="J7" i="6"/>
  <c r="J5" i="6"/>
  <c r="J11" i="6"/>
  <c r="J14" i="7"/>
  <c r="J6" i="9"/>
  <c r="J7" i="9"/>
  <c r="J8" i="9"/>
  <c r="J9" i="9"/>
  <c r="J15" i="9"/>
  <c r="J10" i="9"/>
  <c r="J11" i="9"/>
  <c r="J12" i="9"/>
  <c r="J14" i="9"/>
  <c r="J5" i="9"/>
  <c r="J5" i="11"/>
  <c r="J6" i="11"/>
  <c r="J7" i="11"/>
  <c r="J8" i="11"/>
  <c r="J13" i="11"/>
  <c r="J7" i="13"/>
  <c r="J9" i="13"/>
  <c r="J20" i="13"/>
  <c r="J10" i="13"/>
  <c r="J11" i="13"/>
  <c r="J12" i="13"/>
  <c r="J16" i="13"/>
  <c r="J17" i="13"/>
  <c r="J19" i="13"/>
  <c r="J6" i="13"/>
  <c r="N7" i="15"/>
  <c r="N20" i="15"/>
  <c r="N8" i="15"/>
  <c r="N10" i="15"/>
  <c r="N11" i="15"/>
  <c r="N13" i="15"/>
  <c r="N14" i="15"/>
  <c r="N18" i="15"/>
  <c r="N19" i="15"/>
  <c r="J14" i="11"/>
  <c r="P25" i="18"/>
</calcChain>
</file>

<file path=xl/sharedStrings.xml><?xml version="1.0" encoding="utf-8"?>
<sst xmlns="http://schemas.openxmlformats.org/spreadsheetml/2006/main" count="513" uniqueCount="354">
  <si>
    <t>Pořadí</t>
  </si>
  <si>
    <t>Jméno</t>
  </si>
  <si>
    <t>Výsledky - 3.A</t>
  </si>
  <si>
    <t>Výsledky - 4.A</t>
  </si>
  <si>
    <t>Výsledky - 8.A</t>
  </si>
  <si>
    <t>Výsledky - 9.A</t>
  </si>
  <si>
    <t>Celkem</t>
  </si>
  <si>
    <t>Holbová Veronika</t>
  </si>
  <si>
    <t>Doležal David</t>
  </si>
  <si>
    <t>Chmelář Jan</t>
  </si>
  <si>
    <t>Gieselová Kateřina</t>
  </si>
  <si>
    <t>Střídová Adéla</t>
  </si>
  <si>
    <t>Bernatová Lucie</t>
  </si>
  <si>
    <t>Korenná Terezie</t>
  </si>
  <si>
    <t>Křížková Anna</t>
  </si>
  <si>
    <t>třída</t>
  </si>
  <si>
    <t>Cielecká Veronika</t>
  </si>
  <si>
    <t>Krejčířová Alena</t>
  </si>
  <si>
    <t>Bednářová Kristýna</t>
  </si>
  <si>
    <t>celkem</t>
  </si>
  <si>
    <t>metry</t>
  </si>
  <si>
    <t>Dittrichová Elena</t>
  </si>
  <si>
    <t>Gnebus Patrik</t>
  </si>
  <si>
    <t>Greplová Gabriela</t>
  </si>
  <si>
    <t>Holcová Alice</t>
  </si>
  <si>
    <t>Chudobová Julie</t>
  </si>
  <si>
    <t>Lakomý Dominik</t>
  </si>
  <si>
    <t>Smička Jakub</t>
  </si>
  <si>
    <t>Zbořil Adam</t>
  </si>
  <si>
    <t>Zedníková Karolína</t>
  </si>
  <si>
    <t>Kolářová Judita</t>
  </si>
  <si>
    <t>Protivánková Natálie</t>
  </si>
  <si>
    <t>Schmidtová Michaela</t>
  </si>
  <si>
    <t>Weidingerová Hana</t>
  </si>
  <si>
    <t>Šimek Jakub</t>
  </si>
  <si>
    <t>Horsáková Karolína</t>
  </si>
  <si>
    <t>Brhel Jan</t>
  </si>
  <si>
    <t>Malý Jan</t>
  </si>
  <si>
    <t>Burianová Eliška</t>
  </si>
  <si>
    <t>Felixová Tereza</t>
  </si>
  <si>
    <t>Vitásek Tomáš</t>
  </si>
  <si>
    <t>Kappel Tomáš</t>
  </si>
  <si>
    <t>Rychlá Kateřina</t>
  </si>
  <si>
    <t>Czuczorová Adriana</t>
  </si>
  <si>
    <t>Holec Jakub</t>
  </si>
  <si>
    <t>Černý Filip</t>
  </si>
  <si>
    <t>Dokoupil Jakub</t>
  </si>
  <si>
    <t>Hrubý Radovan</t>
  </si>
  <si>
    <t>Lhotáková Marie</t>
  </si>
  <si>
    <t>Czuczor Filip</t>
  </si>
  <si>
    <t>Marek Vojtěch</t>
  </si>
  <si>
    <t>Petřík Miroslav</t>
  </si>
  <si>
    <t>Pytlíčková Karla</t>
  </si>
  <si>
    <t>Vičarová Michaela</t>
  </si>
  <si>
    <t>Vlachová Hana</t>
  </si>
  <si>
    <t>zaměstnanci</t>
  </si>
  <si>
    <t xml:space="preserve">Výsledky - pořadí tříd </t>
  </si>
  <si>
    <t>Hirešová Daniela</t>
  </si>
  <si>
    <t>Koupilová Ivana</t>
  </si>
  <si>
    <t>Tabačárová Monika</t>
  </si>
  <si>
    <t>Šindlerová Klára</t>
  </si>
  <si>
    <t>Čatlošová Kristýna</t>
  </si>
  <si>
    <t>Hrubý Josef</t>
  </si>
  <si>
    <t>Řezníčková Kristýna</t>
  </si>
  <si>
    <t>Skotáková Klára</t>
  </si>
  <si>
    <t>Spáčil Samuel</t>
  </si>
  <si>
    <t>Vítek Patrik</t>
  </si>
  <si>
    <t>Marabeti David</t>
  </si>
  <si>
    <t>Střídová Lucie</t>
  </si>
  <si>
    <t>Dozrál Antonín</t>
  </si>
  <si>
    <t>Podivinský Ondřej</t>
  </si>
  <si>
    <t>Šebelová Pavla</t>
  </si>
  <si>
    <t>Burešová Markéte</t>
  </si>
  <si>
    <t>Koutný Michal</t>
  </si>
  <si>
    <t>Polzerová Lenka</t>
  </si>
  <si>
    <t>Svozil Jan</t>
  </si>
  <si>
    <t>Šmoldasová Sylvie</t>
  </si>
  <si>
    <t>Weidinger Jan</t>
  </si>
  <si>
    <t>Lakomá Veronika</t>
  </si>
  <si>
    <t>Karušák Jaroslav</t>
  </si>
  <si>
    <t>Kleveta Jakub</t>
  </si>
  <si>
    <t>Ševčík Jáchym</t>
  </si>
  <si>
    <t>Cinklová Sára</t>
  </si>
  <si>
    <t>Čotková Valentina</t>
  </si>
  <si>
    <t>Klevetová Markéta</t>
  </si>
  <si>
    <t>Nezhybová Hana</t>
  </si>
  <si>
    <t>Popelka Matěj</t>
  </si>
  <si>
    <t>Svoboda Marek</t>
  </si>
  <si>
    <t>Tyle Matěj</t>
  </si>
  <si>
    <t>Výsledky -7.A</t>
  </si>
  <si>
    <t>Bazínek David</t>
  </si>
  <si>
    <t>Koupil Petr</t>
  </si>
  <si>
    <t>Kvaiser filip</t>
  </si>
  <si>
    <t>Mišák Rostislav</t>
  </si>
  <si>
    <t>Popelka Štěpán</t>
  </si>
  <si>
    <t>Prokop Petr</t>
  </si>
  <si>
    <t>Tarkowski Lukáš</t>
  </si>
  <si>
    <t>Vodička David</t>
  </si>
  <si>
    <t>Vyroubal Marek</t>
  </si>
  <si>
    <t>Zedník Ondřej</t>
  </si>
  <si>
    <t>Dokoupilová Lucie</t>
  </si>
  <si>
    <t>Genčurová Kristýna</t>
  </si>
  <si>
    <t>Chudobová Adéla</t>
  </si>
  <si>
    <t>Petrželová Veronika</t>
  </si>
  <si>
    <t>Kubíčková Veronika</t>
  </si>
  <si>
    <t>Marabeti Rosalia</t>
  </si>
  <si>
    <t>Piterková Nikola</t>
  </si>
  <si>
    <t>Řeháková Zdeňka</t>
  </si>
  <si>
    <t>Spáčilová Eliška</t>
  </si>
  <si>
    <t>Spurná Kristýna</t>
  </si>
  <si>
    <t>Spurná Natálie</t>
  </si>
  <si>
    <t>Svobodová Sára</t>
  </si>
  <si>
    <t>Vlčková Valentýna</t>
  </si>
  <si>
    <t>Lucie Šebelová</t>
  </si>
  <si>
    <t>Bábek Pavel</t>
  </si>
  <si>
    <t>Honza Trefil</t>
  </si>
  <si>
    <t>Adam Tomášek</t>
  </si>
  <si>
    <t>David Goth</t>
  </si>
  <si>
    <t>František Čatloš</t>
  </si>
  <si>
    <t>Anna Svobodová</t>
  </si>
  <si>
    <t>Vojtěch Koutný</t>
  </si>
  <si>
    <t>Váňová Radana</t>
  </si>
  <si>
    <t>Výsledky - 6.A</t>
  </si>
  <si>
    <t>Michaela Sedláčková</t>
  </si>
  <si>
    <t>Hana Krejčířová</t>
  </si>
  <si>
    <t>Eva Menšíková</t>
  </si>
  <si>
    <t>Vitásková Katka</t>
  </si>
  <si>
    <t>Nejedlá Veronika</t>
  </si>
  <si>
    <t>Šárka Zhébalová</t>
  </si>
  <si>
    <t>Nikola Fryblíková</t>
  </si>
  <si>
    <t>David Střída</t>
  </si>
  <si>
    <t>Petr Dostál</t>
  </si>
  <si>
    <t>Matěj Hrabel</t>
  </si>
  <si>
    <t>Veronika Dopitová</t>
  </si>
  <si>
    <t>Výsledky - 2.A</t>
  </si>
  <si>
    <t>1.A</t>
  </si>
  <si>
    <t>2.A</t>
  </si>
  <si>
    <t>3.A</t>
  </si>
  <si>
    <t>2.B</t>
  </si>
  <si>
    <t>4.A</t>
  </si>
  <si>
    <t>5.A</t>
  </si>
  <si>
    <t>6.A</t>
  </si>
  <si>
    <t>7.A</t>
  </si>
  <si>
    <t>8.A</t>
  </si>
  <si>
    <t>9.A</t>
  </si>
  <si>
    <t>3.B</t>
  </si>
  <si>
    <t>4.B</t>
  </si>
  <si>
    <t>5.B</t>
  </si>
  <si>
    <t>6.B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</si>
  <si>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</si>
  <si>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</si>
  <si>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</si>
  <si>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</si>
  <si>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</si>
  <si>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</si>
  <si>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</si>
  <si>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</si>
  <si>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</si>
  <si>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</si>
  <si>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</si>
  <si>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</si>
  <si>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</si>
  <si>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</si>
  <si>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</si>
  <si>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</si>
  <si>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Výsledky - 2.B</t>
  </si>
  <si>
    <t>Mádrová Adéla</t>
  </si>
  <si>
    <t>Otruba David</t>
  </si>
  <si>
    <t>Beňadiková Kristýna</t>
  </si>
  <si>
    <t>Mikulová Amálie</t>
  </si>
  <si>
    <t>Endlicherová Sára</t>
  </si>
  <si>
    <t>Dudek Lukáš</t>
  </si>
  <si>
    <t>Hanzelová Nela</t>
  </si>
  <si>
    <t>Pytlíčková Kristýna</t>
  </si>
  <si>
    <t>Fiala Dominik</t>
  </si>
  <si>
    <t>Dutka Alexandr</t>
  </si>
  <si>
    <t>Zejdová Tereza</t>
  </si>
  <si>
    <t>Baleka Vladimír</t>
  </si>
  <si>
    <t>Řezníčková  Klára</t>
  </si>
  <si>
    <t>Slezáková Karolína</t>
  </si>
  <si>
    <t>Králová Natálie</t>
  </si>
  <si>
    <t>Sedláková Adéla</t>
  </si>
  <si>
    <t>Koutný Marek</t>
  </si>
  <si>
    <t>Hartmanová Ema</t>
  </si>
  <si>
    <t>Moučka Štěpán</t>
  </si>
  <si>
    <t>Látal Štěpáím</t>
  </si>
  <si>
    <t>Pavlíček V.</t>
  </si>
  <si>
    <t>Smička V.</t>
  </si>
  <si>
    <t xml:space="preserve">Gazda Petr </t>
  </si>
  <si>
    <t>Výsledky - 3.B</t>
  </si>
  <si>
    <t>Bazínková Andrea</t>
  </si>
  <si>
    <t>Holbová Barbora</t>
  </si>
  <si>
    <t>Koudelka David</t>
  </si>
  <si>
    <t>Kuchařová Iveta</t>
  </si>
  <si>
    <t>Lukáš Adam</t>
  </si>
  <si>
    <t>Malá Michaela</t>
  </si>
  <si>
    <t>Fryblíková Simona</t>
  </si>
  <si>
    <t>Nevěčná Šárka</t>
  </si>
  <si>
    <t>Nezhybová Kristýna</t>
  </si>
  <si>
    <t>Novotný Filip</t>
  </si>
  <si>
    <t>Pospíšil Ladislav</t>
  </si>
  <si>
    <t>Soušek Dušan</t>
  </si>
  <si>
    <t>Surzynová Ivana</t>
  </si>
  <si>
    <t>Šimková Eliška</t>
  </si>
  <si>
    <t>Šmída Vojtěch</t>
  </si>
  <si>
    <t>Špunda Františel</t>
  </si>
  <si>
    <t>Vašková Eliška</t>
  </si>
  <si>
    <t>Vlčková Viktorie</t>
  </si>
  <si>
    <t>Vrzal Martin</t>
  </si>
  <si>
    <t>Vychodilová Gabriela</t>
  </si>
  <si>
    <t>Zejdová Anežka</t>
  </si>
  <si>
    <t>Výsledky - 4.B</t>
  </si>
  <si>
    <t>Augustinová Zdeňka</t>
  </si>
  <si>
    <t>Brázdil Martin</t>
  </si>
  <si>
    <t>Cielecká Tereza</t>
  </si>
  <si>
    <t>Koutný Vítězslav</t>
  </si>
  <si>
    <t>Látalová Eliška</t>
  </si>
  <si>
    <t>Pytlíček Jakub</t>
  </si>
  <si>
    <t>Tarkovsá Věra</t>
  </si>
  <si>
    <t>Surmová Kateřina</t>
  </si>
  <si>
    <t>Svoboda Jan</t>
  </si>
  <si>
    <t>Švarcová Nikola</t>
  </si>
  <si>
    <t>Večeřová Magdaléna</t>
  </si>
  <si>
    <t>Czuczorová Tereza</t>
  </si>
  <si>
    <t>Výsledky - 5.B</t>
  </si>
  <si>
    <t>Bazínková Tereza</t>
  </si>
  <si>
    <t>Cinkl David</t>
  </si>
  <si>
    <t>Endlicher Michal</t>
  </si>
  <si>
    <t>Kurfüstrová Pavlína</t>
  </si>
  <si>
    <t>Hradilová Lucie</t>
  </si>
  <si>
    <t>Vyhnánková Nela</t>
  </si>
  <si>
    <t>Mrázková Martina</t>
  </si>
  <si>
    <t>Pavlíček Rostislav</t>
  </si>
  <si>
    <t>Přibylová Monika</t>
  </si>
  <si>
    <t>Sedláček Vojtěch</t>
  </si>
  <si>
    <t>Staroštík Michal</t>
  </si>
  <si>
    <t>Výsledky - 6.B</t>
  </si>
  <si>
    <t>Bazínek Tomáš</t>
  </si>
  <si>
    <t>Horejš Michal</t>
  </si>
  <si>
    <t>Katrušáková Hana</t>
  </si>
  <si>
    <t>Kuchař Vojtěch</t>
  </si>
  <si>
    <t>Váňová Tereza</t>
  </si>
  <si>
    <t>Líčka Martin</t>
  </si>
  <si>
    <t>Menšík Jan</t>
  </si>
  <si>
    <t>Knybel Radek</t>
  </si>
  <si>
    <t>Spurná Radka</t>
  </si>
  <si>
    <t>Šmoldas Pavel</t>
  </si>
  <si>
    <t>8.B</t>
  </si>
  <si>
    <t>Dohnálek Radek</t>
  </si>
  <si>
    <t>Horejšová Martina</t>
  </si>
  <si>
    <t>Chvátal Vojtěch</t>
  </si>
  <si>
    <t>Koutný David</t>
  </si>
  <si>
    <t>Navrátilová Kateřina</t>
  </si>
  <si>
    <t>Přidal Jan</t>
  </si>
  <si>
    <t>Procházka Jan</t>
  </si>
  <si>
    <t>Trávníčková Jana</t>
  </si>
  <si>
    <t>Výsledky - zaměstnanci</t>
  </si>
  <si>
    <t>Chmelář J.</t>
  </si>
  <si>
    <t>Mišáková E.</t>
  </si>
  <si>
    <t>Chmelařová R.</t>
  </si>
  <si>
    <t>Čížková Michaela</t>
  </si>
  <si>
    <t>Chmelář Pavel</t>
  </si>
  <si>
    <t>Nevrlý Lukáš</t>
  </si>
  <si>
    <t>Paličková Jana</t>
  </si>
  <si>
    <t>Mrázková Katka</t>
  </si>
  <si>
    <t>Zlatohlávek Pavel</t>
  </si>
  <si>
    <t>Kobliha Patrik</t>
  </si>
  <si>
    <t>Grepl Aleš</t>
  </si>
  <si>
    <t>Novák Jakub</t>
  </si>
  <si>
    <t>Kubáč Petr</t>
  </si>
  <si>
    <t>Pytlíček Jan</t>
  </si>
  <si>
    <t>Vodička Jiří</t>
  </si>
  <si>
    <t>Výsledky - 1.A</t>
  </si>
  <si>
    <t>Vychodilová M.</t>
  </si>
  <si>
    <t xml:space="preserve">Majzlíková H. </t>
  </si>
  <si>
    <t xml:space="preserve">Čotková L. </t>
  </si>
  <si>
    <t>Výsledky - 5.A</t>
  </si>
  <si>
    <t>Procházka Tomáš</t>
  </si>
  <si>
    <t xml:space="preserve">Pořadí </t>
  </si>
  <si>
    <t>Třída</t>
  </si>
  <si>
    <t>Uběhnutá vzdálenost</t>
  </si>
  <si>
    <t>8. B</t>
  </si>
  <si>
    <t>25 200m</t>
  </si>
  <si>
    <t>5. A</t>
  </si>
  <si>
    <t>22 800m</t>
  </si>
  <si>
    <t>21 600m</t>
  </si>
  <si>
    <t>7. A</t>
  </si>
  <si>
    <t>21 400m</t>
  </si>
  <si>
    <t>20 800m</t>
  </si>
  <si>
    <t>9. A</t>
  </si>
  <si>
    <t>20 600m</t>
  </si>
  <si>
    <t>6. B</t>
  </si>
  <si>
    <t>20 000m</t>
  </si>
  <si>
    <t>3. B</t>
  </si>
  <si>
    <t>3. A</t>
  </si>
  <si>
    <t>19 000m</t>
  </si>
  <si>
    <t>18 400m</t>
  </si>
  <si>
    <t>4. A</t>
  </si>
  <si>
    <t>18 200m</t>
  </si>
  <si>
    <t>8. A</t>
  </si>
  <si>
    <t>18 000m</t>
  </si>
  <si>
    <t>17 800m</t>
  </si>
  <si>
    <t>17 000 m</t>
  </si>
  <si>
    <t>6. A</t>
  </si>
  <si>
    <t>16 600m</t>
  </si>
  <si>
    <t>17.</t>
  </si>
  <si>
    <t>16 400m</t>
  </si>
  <si>
    <t>5. B</t>
  </si>
  <si>
    <t>20.</t>
  </si>
  <si>
    <t>Chmelař Pavel</t>
  </si>
  <si>
    <t>16 000m</t>
  </si>
  <si>
    <t>21.</t>
  </si>
  <si>
    <t>15 400m</t>
  </si>
  <si>
    <t>22.</t>
  </si>
  <si>
    <t>15 200m</t>
  </si>
  <si>
    <t>24.</t>
  </si>
  <si>
    <t>14 400m</t>
  </si>
  <si>
    <t>27.</t>
  </si>
  <si>
    <t>14 000m</t>
  </si>
  <si>
    <t>29.</t>
  </si>
  <si>
    <t>4. B</t>
  </si>
  <si>
    <t>13 600m</t>
  </si>
  <si>
    <t>30.</t>
  </si>
  <si>
    <t>13 400m</t>
  </si>
  <si>
    <t>31.</t>
  </si>
  <si>
    <t>Ditrichová Elena</t>
  </si>
  <si>
    <t>13 200m</t>
  </si>
  <si>
    <t>32.</t>
  </si>
  <si>
    <t>13 000m</t>
  </si>
  <si>
    <t>33.</t>
  </si>
  <si>
    <t>Koutný Vojtěch</t>
  </si>
  <si>
    <t>2. A</t>
  </si>
  <si>
    <t>12 600m</t>
  </si>
  <si>
    <t>34.</t>
  </si>
  <si>
    <t>12 400m</t>
  </si>
  <si>
    <t>Tomášek Adam</t>
  </si>
  <si>
    <t>37.</t>
  </si>
  <si>
    <t>12 000m</t>
  </si>
  <si>
    <t xml:space="preserve">Špunda František </t>
  </si>
  <si>
    <t>40.</t>
  </si>
  <si>
    <t>Trefil Jan</t>
  </si>
  <si>
    <t>11 800m</t>
  </si>
  <si>
    <t>41.</t>
  </si>
  <si>
    <t>11 600m</t>
  </si>
  <si>
    <t>Pavlíček Víťa</t>
  </si>
  <si>
    <t>2. B</t>
  </si>
  <si>
    <t>44.</t>
  </si>
  <si>
    <t>Goth David</t>
  </si>
  <si>
    <t>11 000m</t>
  </si>
  <si>
    <t>45.</t>
  </si>
  <si>
    <t>10 200m</t>
  </si>
  <si>
    <t>46.</t>
  </si>
  <si>
    <t>Marek Vojta</t>
  </si>
  <si>
    <t>10 000m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</si>
</sst>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24"/>
      <color indexed="10"/>
      <name val="Arial"/>
      <family val="2"/>
      <charset val="238"/>
    </font>
    <font>
      <b/>
      <u/>
      <sz val="20"/>
      <color indexed="1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i/>
      <sz val="20"/>
      <name val="Arial"/>
      <family val="2"/>
      <charset val="238"/>
    </font>
    <font>
      <sz val="24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20"/>
      <color indexed="10"/>
      <name val="Arial"/>
      <family val="2"/>
      <charset val="238"/>
    </font>
    <font>
      <sz val="20"/>
      <color indexed="10"/>
      <name val="Arial"/>
      <family val="2"/>
      <charset val="238"/>
    </font>
    <font>
      <sz val="8"/>
      <name val="Arial"/>
      <charset val="238"/>
    </font>
    <font>
      <b/>
      <i/>
      <u/>
      <sz val="22"/>
      <color indexed="10"/>
      <name val="Comic Sans MS"/>
      <family val="4"/>
      <charset val="238"/>
    </font>
    <font>
      <sz val="16"/>
      <color indexed="10"/>
      <name val="Arial"/>
      <family val="2"/>
      <charset val="238"/>
    </font>
    <font>
      <sz val="16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3" fontId="3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6" fillId="0" borderId="0" xfId="1" applyBorder="1"/>
    <xf numFmtId="0" fontId="6" fillId="0" borderId="0" xfId="1" applyBorder="1" applyAlignment="1">
      <alignment horizontal="center"/>
    </xf>
    <xf numFmtId="0" fontId="3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0" borderId="0" xfId="1" applyFont="1"/>
    <xf numFmtId="0" fontId="12" fillId="0" borderId="0" xfId="1" applyFont="1" applyAlignment="1">
      <alignment horizontal="center"/>
    </xf>
    <xf numFmtId="0" fontId="6" fillId="0" borderId="0" xfId="1" applyAlignment="1">
      <alignment horizontal="left"/>
    </xf>
    <xf numFmtId="0" fontId="6" fillId="0" borderId="0" xfId="1" applyBorder="1" applyAlignment="1">
      <alignment horizontal="left"/>
    </xf>
    <xf numFmtId="0" fontId="8" fillId="3" borderId="1" xfId="1" applyFont="1" applyFill="1" applyBorder="1"/>
    <xf numFmtId="0" fontId="8" fillId="0" borderId="1" xfId="1" applyFont="1" applyBorder="1"/>
    <xf numFmtId="0" fontId="8" fillId="3" borderId="1" xfId="1" applyFont="1" applyFill="1" applyBorder="1" applyAlignment="1">
      <alignment horizontal="center"/>
    </xf>
    <xf numFmtId="0" fontId="8" fillId="0" borderId="0" xfId="1" applyFont="1"/>
    <xf numFmtId="0" fontId="3" fillId="2" borderId="1" xfId="1" applyFont="1" applyFill="1" applyBorder="1"/>
    <xf numFmtId="0" fontId="12" fillId="0" borderId="0" xfId="1" applyFont="1"/>
    <xf numFmtId="0" fontId="13" fillId="0" borderId="0" xfId="1" applyFont="1"/>
    <xf numFmtId="0" fontId="2" fillId="0" borderId="0" xfId="1" applyFont="1"/>
    <xf numFmtId="0" fontId="10" fillId="3" borderId="1" xfId="1" applyFont="1" applyFill="1" applyBorder="1"/>
    <xf numFmtId="0" fontId="11" fillId="0" borderId="1" xfId="1" applyFont="1" applyBorder="1"/>
    <xf numFmtId="0" fontId="10" fillId="3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0" borderId="0" xfId="1" applyFont="1" applyBorder="1"/>
    <xf numFmtId="0" fontId="11" fillId="0" borderId="0" xfId="1" applyFont="1"/>
    <xf numFmtId="0" fontId="11" fillId="2" borderId="3" xfId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11" fillId="0" borderId="1" xfId="0" applyFont="1" applyFill="1" applyBorder="1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0" fontId="11" fillId="3" borderId="1" xfId="0" applyFont="1" applyFill="1" applyBorder="1" applyAlignment="1">
      <alignment horizontal="center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0" fillId="0" borderId="0" xfId="1" applyFont="1"/>
    <xf numFmtId="0" fontId="11" fillId="0" borderId="1" xfId="1" applyFont="1" applyBorder="1" applyAlignment="1">
      <alignment horizontal="left"/>
    </xf>
    <xf numFmtId="0" fontId="11" fillId="2" borderId="1" xfId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1" applyFont="1" applyFill="1" applyBorder="1"/>
    <xf numFmtId="0" fontId="11" fillId="2" borderId="3" xfId="0" applyFont="1" applyFill="1" applyBorder="1"/>
    <xf numFmtId="0" fontId="10" fillId="0" borderId="0" xfId="0" applyFont="1"/>
    <xf numFmtId="0" fontId="11" fillId="0" borderId="2" xfId="0" applyFont="1" applyBorder="1"/>
    <xf numFmtId="0" fontId="11" fillId="2" borderId="4" xfId="1" applyFont="1" applyFill="1" applyBorder="1"/>
    <xf numFmtId="0" fontId="11" fillId="2" borderId="1" xfId="1" applyFont="1" applyFill="1" applyBorder="1"/>
    <xf numFmtId="0" fontId="13" fillId="0" borderId="0" xfId="1" applyFont="1" applyAlignment="1">
      <alignment horizontal="center"/>
    </xf>
    <xf numFmtId="0" fontId="11" fillId="0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7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/>
    <xf numFmtId="0" fontId="3" fillId="2" borderId="3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19050</xdr:rowOff>
    </xdr:from>
    <xdr:to>
      <xdr:col>4</xdr:col>
      <xdr:colOff>1762125</xdr:colOff>
      <xdr:row>4</xdr:row>
      <xdr:rowOff>19050</xdr:rowOff>
    </xdr:to>
    <xdr:sp macro="" textlink="">
      <xdr:nvSpPr>
        <xdr:cNvPr id="2" name="WordArt 22"/>
        <xdr:cNvSpPr>
          <a:spLocks noChangeArrowheads="1" noChangeShapeType="1" noTextEdit="1"/>
        </xdr:cNvSpPr>
      </xdr:nvSpPr>
      <xdr:spPr bwMode="auto">
        <a:xfrm>
          <a:off x="228600" y="1743075"/>
          <a:ext cx="5010150" cy="8382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Nejdelší uběhnuté vzdálenosti</a:t>
          </a:r>
        </a:p>
      </xdr:txBody>
    </xdr:sp>
    <xdr:clientData/>
  </xdr:twoCellAnchor>
  <xdr:oneCellAnchor>
    <xdr:from>
      <xdr:col>2</xdr:col>
      <xdr:colOff>209550</xdr:colOff>
      <xdr:row>0</xdr:row>
      <xdr:rowOff>76200</xdr:rowOff>
    </xdr:from>
    <xdr:ext cx="5601783" cy="1792458"/>
    <xdr:sp macro="" textlink="">
      <xdr:nvSpPr>
        <xdr:cNvPr id="3" name="Obdélník 2"/>
        <xdr:cNvSpPr/>
      </xdr:nvSpPr>
      <xdr:spPr>
        <a:xfrm>
          <a:off x="1428750" y="76200"/>
          <a:ext cx="5601783" cy="17924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lnSpc>
              <a:spcPts val="6500"/>
            </a:lnSpc>
            <a:defRPr sz="1000"/>
          </a:pPr>
          <a:r>
            <a:rPr lang="cs-CZ" sz="5400" b="1" i="0" u="none" strike="noStrike" baseline="0">
              <a:solidFill>
                <a:srgbClr val="000000"/>
              </a:solidFill>
              <a:latin typeface="Calibri"/>
            </a:rPr>
            <a:t>Celkově běželo </a:t>
          </a:r>
        </a:p>
        <a:p>
          <a:pPr algn="ctr" rtl="0">
            <a:lnSpc>
              <a:spcPts val="6500"/>
            </a:lnSpc>
            <a:defRPr sz="1000"/>
          </a:pPr>
          <a:r>
            <a:rPr lang="cs-CZ" sz="5400" b="1" i="0" u="none" strike="noStrike" baseline="0">
              <a:solidFill>
                <a:srgbClr val="000000"/>
              </a:solidFill>
              <a:latin typeface="Calibri"/>
            </a:rPr>
            <a:t>217 dětí a 8 učitelů</a:t>
          </a:r>
          <a:endParaRPr lang="cs-CZ"/>
        </a:p>
      </xdr:txBody>
    </xdr:sp>
    <xdr:clientData/>
  </xdr:oneCellAnchor>
  <xdr:oneCellAnchor>
    <xdr:from>
      <xdr:col>1</xdr:col>
      <xdr:colOff>657225</xdr:colOff>
      <xdr:row>53</xdr:row>
      <xdr:rowOff>0</xdr:rowOff>
    </xdr:from>
    <xdr:ext cx="5679889" cy="2628220"/>
    <xdr:sp macro="" textlink="">
      <xdr:nvSpPr>
        <xdr:cNvPr id="4" name="Obdélník 3"/>
        <xdr:cNvSpPr/>
      </xdr:nvSpPr>
      <xdr:spPr>
        <a:xfrm>
          <a:off x="1266825" y="15430500"/>
          <a:ext cx="5679889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0">
            <a:defRPr sz="1000"/>
          </a:pPr>
          <a:r>
            <a:rPr lang="cs-CZ" sz="5400" b="1" i="0" u="none" strike="noStrike" baseline="0">
              <a:solidFill>
                <a:srgbClr val="000000"/>
              </a:solidFill>
              <a:latin typeface="Calibri"/>
            </a:rPr>
            <a:t>Průměrně naběhal </a:t>
          </a:r>
        </a:p>
        <a:p>
          <a:pPr algn="ctr" rtl="0">
            <a:defRPr sz="1000"/>
          </a:pPr>
          <a:r>
            <a:rPr lang="cs-CZ" sz="5400" b="1" i="0" u="none" strike="noStrike" baseline="0">
              <a:solidFill>
                <a:srgbClr val="000000"/>
              </a:solidFill>
              <a:latin typeface="Calibri"/>
            </a:rPr>
            <a:t>každý běžec</a:t>
          </a:r>
        </a:p>
        <a:p>
          <a:pPr algn="ctr" rtl="0">
            <a:defRPr sz="1000"/>
          </a:pPr>
          <a:r>
            <a:rPr lang="cs-CZ" sz="5400" b="1" i="0" u="none" strike="noStrike" baseline="0">
              <a:solidFill>
                <a:srgbClr val="000000"/>
              </a:solidFill>
              <a:latin typeface="Calibri"/>
            </a:rPr>
            <a:t>6 259 m</a:t>
          </a:r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7" sqref="A7"/>
    </sheetView>
  </sheetViews>
  <sheetFormatPr defaultRowHeight="12.75" x14ac:dyDescent="0.2"/>
  <cols>
    <col min="1" max="1" width="26.5703125" style="16" customWidth="1"/>
    <col min="2" max="7" width="7.7109375" style="16" customWidth="1"/>
    <col min="8" max="8" width="11.140625" style="17" customWidth="1"/>
    <col min="9" max="16384" width="9.140625" style="16"/>
  </cols>
  <sheetData>
    <row r="1" spans="1:8" ht="18" x14ac:dyDescent="0.25">
      <c r="A1" s="33" t="s">
        <v>256</v>
      </c>
    </row>
    <row r="3" spans="1:8" x14ac:dyDescent="0.2">
      <c r="A3" s="18"/>
      <c r="B3" s="18"/>
      <c r="C3" s="18"/>
      <c r="D3" s="18"/>
      <c r="E3" s="18"/>
      <c r="F3" s="18"/>
      <c r="G3" s="18"/>
      <c r="H3" s="19"/>
    </row>
    <row r="4" spans="1:8" s="53" customFormat="1" ht="17.100000000000001" customHeight="1" x14ac:dyDescent="0.2">
      <c r="A4" s="34" t="s">
        <v>1</v>
      </c>
      <c r="B4" s="51"/>
      <c r="C4" s="51"/>
      <c r="D4" s="51"/>
      <c r="E4" s="51"/>
      <c r="F4" s="51"/>
      <c r="G4" s="51"/>
      <c r="H4" s="36" t="s">
        <v>20</v>
      </c>
    </row>
    <row r="5" spans="1:8" s="39" customFormat="1" ht="17.100000000000001" customHeight="1" x14ac:dyDescent="0.2">
      <c r="A5" s="35" t="s">
        <v>274</v>
      </c>
      <c r="B5" s="35">
        <v>1000</v>
      </c>
      <c r="C5" s="35"/>
      <c r="D5" s="35"/>
      <c r="E5" s="35"/>
      <c r="F5" s="35"/>
      <c r="G5" s="35"/>
      <c r="H5" s="37">
        <f>SUM(B5:G5)</f>
        <v>1000</v>
      </c>
    </row>
    <row r="6" spans="1:8" s="39" customFormat="1" ht="17.100000000000001" customHeight="1" x14ac:dyDescent="0.2">
      <c r="A6" s="35" t="s">
        <v>257</v>
      </c>
      <c r="B6" s="35">
        <v>2000</v>
      </c>
      <c r="C6" s="35">
        <v>2000</v>
      </c>
      <c r="D6" s="35">
        <v>6000</v>
      </c>
      <c r="E6" s="35">
        <v>2000</v>
      </c>
      <c r="F6" s="35"/>
      <c r="G6" s="35"/>
      <c r="H6" s="37">
        <f t="shared" ref="H6:H12" si="0">SUM(B6:G6)</f>
        <v>12000</v>
      </c>
    </row>
    <row r="7" spans="1:8" s="39" customFormat="1" ht="17.100000000000001" customHeight="1" x14ac:dyDescent="0.2">
      <c r="A7" s="35" t="s">
        <v>275</v>
      </c>
      <c r="B7" s="35">
        <v>400</v>
      </c>
      <c r="C7" s="35"/>
      <c r="D7" s="35"/>
      <c r="E7" s="35"/>
      <c r="F7" s="35"/>
      <c r="G7" s="35"/>
      <c r="H7" s="37">
        <f t="shared" si="0"/>
        <v>400</v>
      </c>
    </row>
    <row r="8" spans="1:8" s="39" customFormat="1" ht="17.100000000000001" customHeight="1" x14ac:dyDescent="0.2">
      <c r="A8" s="35" t="s">
        <v>258</v>
      </c>
      <c r="B8" s="35">
        <v>400</v>
      </c>
      <c r="C8" s="35"/>
      <c r="D8" s="35"/>
      <c r="E8" s="35"/>
      <c r="F8" s="35"/>
      <c r="G8" s="35"/>
      <c r="H8" s="37">
        <f>SUM(B8:G8)</f>
        <v>400</v>
      </c>
    </row>
    <row r="9" spans="1:8" s="39" customFormat="1" ht="17.100000000000001" customHeight="1" x14ac:dyDescent="0.2">
      <c r="A9" s="35" t="s">
        <v>263</v>
      </c>
      <c r="B9" s="35">
        <v>400</v>
      </c>
      <c r="C9" s="35"/>
      <c r="D9" s="35"/>
      <c r="E9" s="35"/>
      <c r="F9" s="35"/>
      <c r="G9" s="35"/>
      <c r="H9" s="37">
        <f>SUM(B9:G9)</f>
        <v>400</v>
      </c>
    </row>
    <row r="10" spans="1:8" s="39" customFormat="1" ht="17.100000000000001" customHeight="1" x14ac:dyDescent="0.2">
      <c r="A10" s="35" t="s">
        <v>264</v>
      </c>
      <c r="B10" s="35">
        <v>400</v>
      </c>
      <c r="C10" s="35"/>
      <c r="D10" s="35"/>
      <c r="E10" s="35"/>
      <c r="F10" s="35"/>
      <c r="G10" s="35"/>
      <c r="H10" s="37">
        <f>SUM(B10:G10)</f>
        <v>400</v>
      </c>
    </row>
    <row r="11" spans="1:8" s="39" customFormat="1" ht="17.100000000000001" customHeight="1" x14ac:dyDescent="0.2">
      <c r="A11" s="35" t="s">
        <v>259</v>
      </c>
      <c r="B11" s="35">
        <v>1000</v>
      </c>
      <c r="C11" s="35">
        <v>1800</v>
      </c>
      <c r="D11" s="35"/>
      <c r="E11" s="35"/>
      <c r="F11" s="35"/>
      <c r="G11" s="35"/>
      <c r="H11" s="37">
        <f>SUM(B11:G11)</f>
        <v>2800</v>
      </c>
    </row>
    <row r="12" spans="1:8" s="39" customFormat="1" ht="17.100000000000001" customHeight="1" x14ac:dyDescent="0.2">
      <c r="A12" s="35" t="s">
        <v>273</v>
      </c>
      <c r="B12" s="35">
        <v>400</v>
      </c>
      <c r="C12" s="35"/>
      <c r="D12" s="35"/>
      <c r="E12" s="35"/>
      <c r="F12" s="35"/>
      <c r="G12" s="35"/>
      <c r="H12" s="37">
        <f t="shared" si="0"/>
        <v>400</v>
      </c>
    </row>
    <row r="13" spans="1:8" s="39" customFormat="1" ht="17.100000000000001" customHeight="1" x14ac:dyDescent="0.2">
      <c r="G13" s="63" t="s">
        <v>6</v>
      </c>
      <c r="H13" s="37">
        <f>SUM(H5:H12)</f>
        <v>17800</v>
      </c>
    </row>
    <row r="14" spans="1:8" x14ac:dyDescent="0.2">
      <c r="B14" s="18"/>
      <c r="C14" s="18"/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7"/>
  <sheetViews>
    <sheetView topLeftCell="A4" zoomScaleNormal="100" workbookViewId="0">
      <selection activeCell="A5" sqref="A5"/>
    </sheetView>
  </sheetViews>
  <sheetFormatPr defaultRowHeight="12.75" x14ac:dyDescent="0.2"/>
  <cols>
    <col min="1" max="1" width="34.5703125" style="16" customWidth="1"/>
    <col min="2" max="2" width="9.85546875" style="16" bestFit="1" customWidth="1"/>
    <col min="3" max="5" width="9.140625" style="16"/>
    <col min="6" max="7" width="8" style="16" customWidth="1"/>
    <col min="8" max="8" width="8.5703125" style="16" customWidth="1"/>
    <col min="9" max="11" width="8" style="16" customWidth="1"/>
    <col min="12" max="12" width="11.140625" style="16" customWidth="1"/>
    <col min="13" max="13" width="10.85546875" style="17" customWidth="1"/>
    <col min="14" max="14" width="7.5703125" style="16" customWidth="1"/>
    <col min="15" max="16384" width="9.140625" style="16"/>
  </cols>
  <sheetData>
    <row r="1" spans="1:13" ht="26.25" x14ac:dyDescent="0.4">
      <c r="A1" s="23" t="s">
        <v>224</v>
      </c>
    </row>
    <row r="3" spans="1:13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s="29" customFormat="1" ht="23.1" customHeight="1" x14ac:dyDescent="0.3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 t="s">
        <v>20</v>
      </c>
    </row>
    <row r="5" spans="1:13" s="22" customFormat="1" ht="23.1" customHeight="1" x14ac:dyDescent="0.3">
      <c r="A5" s="20" t="s">
        <v>225</v>
      </c>
      <c r="B5" s="20">
        <v>600</v>
      </c>
      <c r="C5" s="20">
        <v>800</v>
      </c>
      <c r="D5" s="20">
        <v>400</v>
      </c>
      <c r="E5" s="20">
        <v>600</v>
      </c>
      <c r="F5" s="20">
        <v>400</v>
      </c>
      <c r="G5" s="20"/>
      <c r="H5" s="20"/>
      <c r="I5" s="20"/>
      <c r="J5" s="20"/>
      <c r="K5" s="20"/>
      <c r="L5" s="20"/>
      <c r="M5" s="21">
        <f>SUM(B5:L5)</f>
        <v>2800</v>
      </c>
    </row>
    <row r="6" spans="1:13" s="22" customFormat="1" ht="23.1" customHeight="1" x14ac:dyDescent="0.3">
      <c r="A6" s="20" t="s">
        <v>226</v>
      </c>
      <c r="B6" s="20">
        <v>1400</v>
      </c>
      <c r="C6" s="20">
        <v>600</v>
      </c>
      <c r="D6" s="20"/>
      <c r="E6" s="20"/>
      <c r="F6" s="20"/>
      <c r="G6" s="20"/>
      <c r="H6" s="20"/>
      <c r="I6" s="20"/>
      <c r="J6" s="20"/>
      <c r="K6" s="20"/>
      <c r="L6" s="20"/>
      <c r="M6" s="21">
        <f t="shared" ref="M6:M16" si="0">SUM(B6:L6)</f>
        <v>2000</v>
      </c>
    </row>
    <row r="7" spans="1:13" s="22" customFormat="1" ht="23.1" customHeight="1" x14ac:dyDescent="0.3">
      <c r="A7" s="20" t="s">
        <v>227</v>
      </c>
      <c r="B7" s="20">
        <v>1400</v>
      </c>
      <c r="C7" s="20">
        <v>1600</v>
      </c>
      <c r="D7" s="20"/>
      <c r="E7" s="20"/>
      <c r="F7" s="20"/>
      <c r="G7" s="20"/>
      <c r="H7" s="20"/>
      <c r="I7" s="20"/>
      <c r="J7" s="20"/>
      <c r="K7" s="20"/>
      <c r="L7" s="20"/>
      <c r="M7" s="21">
        <f t="shared" si="0"/>
        <v>3000</v>
      </c>
    </row>
    <row r="8" spans="1:13" s="22" customFormat="1" ht="23.1" customHeight="1" x14ac:dyDescent="0.3">
      <c r="A8" s="20" t="s">
        <v>228</v>
      </c>
      <c r="B8" s="20">
        <v>2400</v>
      </c>
      <c r="C8" s="20">
        <v>1600</v>
      </c>
      <c r="D8" s="20">
        <v>2400</v>
      </c>
      <c r="E8" s="20"/>
      <c r="F8" s="20"/>
      <c r="G8" s="20"/>
      <c r="H8" s="20"/>
      <c r="I8" s="20"/>
      <c r="J8" s="20"/>
      <c r="K8" s="20"/>
      <c r="L8" s="20"/>
      <c r="M8" s="21">
        <f>SUM(B8:L8)</f>
        <v>6400</v>
      </c>
    </row>
    <row r="9" spans="1:13" s="22" customFormat="1" ht="23.1" customHeight="1" x14ac:dyDescent="0.3">
      <c r="A9" s="20" t="s">
        <v>229</v>
      </c>
      <c r="B9" s="20">
        <v>2400</v>
      </c>
      <c r="C9" s="20">
        <v>2000</v>
      </c>
      <c r="D9" s="20">
        <v>2000</v>
      </c>
      <c r="E9" s="20"/>
      <c r="F9" s="20"/>
      <c r="G9" s="20"/>
      <c r="H9" s="20"/>
      <c r="I9" s="20"/>
      <c r="J9" s="20"/>
      <c r="K9" s="20"/>
      <c r="L9" s="20"/>
      <c r="M9" s="21">
        <f t="shared" si="0"/>
        <v>6400</v>
      </c>
    </row>
    <row r="10" spans="1:13" ht="20.25" x14ac:dyDescent="0.3">
      <c r="A10" s="20" t="s">
        <v>230</v>
      </c>
      <c r="B10" s="20">
        <v>12000</v>
      </c>
      <c r="C10" s="20">
        <v>1000</v>
      </c>
      <c r="D10" s="20">
        <v>3400</v>
      </c>
      <c r="E10" s="20"/>
      <c r="F10" s="20"/>
      <c r="G10" s="20"/>
      <c r="H10" s="20"/>
      <c r="I10" s="20"/>
      <c r="J10" s="20"/>
      <c r="K10" s="20"/>
      <c r="L10" s="20"/>
      <c r="M10" s="21">
        <f>SUM(B10:L10)</f>
        <v>16400</v>
      </c>
    </row>
    <row r="11" spans="1:13" ht="20.25" x14ac:dyDescent="0.3">
      <c r="A11" s="20" t="s">
        <v>231</v>
      </c>
      <c r="B11" s="20">
        <v>5400</v>
      </c>
      <c r="C11" s="20">
        <v>4000</v>
      </c>
      <c r="D11" s="20">
        <v>2800</v>
      </c>
      <c r="E11" s="20">
        <v>1800</v>
      </c>
      <c r="F11" s="20"/>
      <c r="G11" s="20"/>
      <c r="H11" s="20"/>
      <c r="I11" s="20"/>
      <c r="J11" s="20"/>
      <c r="K11" s="20"/>
      <c r="L11" s="20"/>
      <c r="M11" s="21">
        <f t="shared" si="0"/>
        <v>14000</v>
      </c>
    </row>
    <row r="12" spans="1:13" ht="20.25" x14ac:dyDescent="0.3">
      <c r="A12" s="20" t="s">
        <v>232</v>
      </c>
      <c r="B12" s="20">
        <v>4600</v>
      </c>
      <c r="C12" s="20">
        <v>4200</v>
      </c>
      <c r="D12" s="20"/>
      <c r="E12" s="20"/>
      <c r="F12" s="20"/>
      <c r="G12" s="20"/>
      <c r="H12" s="20"/>
      <c r="I12" s="20"/>
      <c r="J12" s="20"/>
      <c r="K12" s="20"/>
      <c r="L12" s="20"/>
      <c r="M12" s="21">
        <f>SUM(B12:L12)</f>
        <v>8800</v>
      </c>
    </row>
    <row r="13" spans="1:13" ht="20.25" x14ac:dyDescent="0.3">
      <c r="A13" s="20" t="s">
        <v>233</v>
      </c>
      <c r="B13" s="20">
        <v>600</v>
      </c>
      <c r="C13" s="20">
        <v>800</v>
      </c>
      <c r="D13" s="20">
        <v>600</v>
      </c>
      <c r="E13" s="20">
        <v>600</v>
      </c>
      <c r="F13" s="20"/>
      <c r="G13" s="20"/>
      <c r="H13" s="20"/>
      <c r="I13" s="20"/>
      <c r="J13" s="20"/>
      <c r="K13" s="20"/>
      <c r="L13" s="20"/>
      <c r="M13" s="21">
        <f t="shared" si="0"/>
        <v>2600</v>
      </c>
    </row>
    <row r="14" spans="1:13" ht="20.25" x14ac:dyDescent="0.3">
      <c r="A14" s="20" t="s">
        <v>234</v>
      </c>
      <c r="B14" s="20">
        <v>1200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>SUM(B14:L14)</f>
        <v>1200</v>
      </c>
    </row>
    <row r="15" spans="1:13" ht="20.25" x14ac:dyDescent="0.3">
      <c r="A15" s="20" t="s">
        <v>265</v>
      </c>
      <c r="B15" s="20">
        <v>1400</v>
      </c>
      <c r="C15" s="20">
        <v>800</v>
      </c>
      <c r="D15" s="20">
        <v>800</v>
      </c>
      <c r="E15" s="20">
        <v>1400</v>
      </c>
      <c r="F15" s="20"/>
      <c r="G15" s="20"/>
      <c r="H15" s="20"/>
      <c r="I15" s="20"/>
      <c r="J15" s="20"/>
      <c r="K15" s="20"/>
      <c r="L15" s="20"/>
      <c r="M15" s="21">
        <f>SUM(B15:L15)</f>
        <v>4400</v>
      </c>
    </row>
    <row r="16" spans="1:13" ht="20.25" x14ac:dyDescent="0.3">
      <c r="A16" s="20" t="s">
        <v>235</v>
      </c>
      <c r="B16" s="20">
        <v>1600</v>
      </c>
      <c r="C16" s="20">
        <v>800</v>
      </c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2400</v>
      </c>
    </row>
    <row r="17" spans="1:13" ht="20.25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0" t="s">
        <v>6</v>
      </c>
      <c r="M17" s="21">
        <f>SUM(M5:M16)</f>
        <v>70400</v>
      </c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view="pageBreakPreview" zoomScaleNormal="75" zoomScaleSheetLayoutView="100" workbookViewId="0">
      <selection activeCell="B5" sqref="B5"/>
    </sheetView>
  </sheetViews>
  <sheetFormatPr defaultRowHeight="12.75" x14ac:dyDescent="0.2"/>
  <cols>
    <col min="1" max="1" width="30.140625" bestFit="1" customWidth="1"/>
    <col min="2" max="9" width="7.7109375" customWidth="1"/>
    <col min="10" max="10" width="12.85546875" style="9" customWidth="1"/>
  </cols>
  <sheetData>
    <row r="1" spans="1:14" ht="26.25" x14ac:dyDescent="0.4">
      <c r="A1" s="6" t="s">
        <v>122</v>
      </c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10"/>
    </row>
    <row r="4" spans="1:14" s="60" customFormat="1" ht="17.100000000000001" customHeight="1" x14ac:dyDescent="0.2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56" t="s">
        <v>20</v>
      </c>
    </row>
    <row r="5" spans="1:14" s="46" customFormat="1" ht="17.100000000000001" customHeight="1" x14ac:dyDescent="0.2">
      <c r="A5" s="43" t="s">
        <v>16</v>
      </c>
      <c r="B5" s="43">
        <v>800</v>
      </c>
      <c r="C5" s="43">
        <v>600</v>
      </c>
      <c r="D5" s="43">
        <v>600</v>
      </c>
      <c r="E5" s="43"/>
      <c r="F5" s="43"/>
      <c r="G5" s="48"/>
      <c r="H5" s="43"/>
      <c r="I5" s="43"/>
      <c r="J5" s="47">
        <f>SUM(B5:I5)</f>
        <v>2000</v>
      </c>
    </row>
    <row r="6" spans="1:14" s="46" customFormat="1" ht="17.100000000000001" customHeight="1" x14ac:dyDescent="0.2">
      <c r="A6" s="43" t="s">
        <v>43</v>
      </c>
      <c r="B6" s="43">
        <v>1400</v>
      </c>
      <c r="C6" s="43">
        <v>800</v>
      </c>
      <c r="D6" s="48">
        <v>2600</v>
      </c>
      <c r="E6" s="45"/>
      <c r="F6" s="45"/>
      <c r="G6" s="45"/>
      <c r="H6" s="43"/>
      <c r="I6" s="45"/>
      <c r="J6" s="47">
        <f t="shared" ref="J6:J14" si="0">SUM(B6:I6)</f>
        <v>4800</v>
      </c>
      <c r="N6" s="60"/>
    </row>
    <row r="7" spans="1:14" s="46" customFormat="1" ht="17.100000000000001" customHeight="1" x14ac:dyDescent="0.2">
      <c r="A7" s="43" t="s">
        <v>69</v>
      </c>
      <c r="B7" s="43">
        <v>1600</v>
      </c>
      <c r="C7" s="43">
        <v>1600</v>
      </c>
      <c r="D7" s="43">
        <v>1600</v>
      </c>
      <c r="E7" s="43">
        <v>1600</v>
      </c>
      <c r="F7" s="43"/>
      <c r="G7" s="43"/>
      <c r="H7" s="43"/>
      <c r="I7" s="43"/>
      <c r="J7" s="47">
        <f t="shared" si="0"/>
        <v>6400</v>
      </c>
      <c r="N7" s="60"/>
    </row>
    <row r="8" spans="1:14" s="46" customFormat="1" ht="17.100000000000001" customHeight="1" x14ac:dyDescent="0.2">
      <c r="A8" s="43" t="s">
        <v>35</v>
      </c>
      <c r="B8" s="61">
        <v>1800</v>
      </c>
      <c r="C8" s="43"/>
      <c r="D8" s="43"/>
      <c r="E8" s="43"/>
      <c r="F8" s="43"/>
      <c r="G8" s="43"/>
      <c r="H8" s="43"/>
      <c r="J8" s="47">
        <f>SUM(B8:H8)</f>
        <v>1800</v>
      </c>
    </row>
    <row r="9" spans="1:14" s="48" customFormat="1" ht="17.100000000000001" customHeight="1" x14ac:dyDescent="0.2">
      <c r="A9" s="43" t="s">
        <v>41</v>
      </c>
      <c r="B9" s="43">
        <v>2400</v>
      </c>
      <c r="C9" s="43">
        <v>800</v>
      </c>
      <c r="D9" s="43">
        <v>1600</v>
      </c>
      <c r="E9" s="43">
        <v>1600</v>
      </c>
      <c r="F9" s="43">
        <v>8000</v>
      </c>
      <c r="G9" s="43">
        <v>1400</v>
      </c>
      <c r="H9" s="43">
        <v>800</v>
      </c>
      <c r="I9" s="43"/>
      <c r="J9" s="47">
        <f t="shared" si="0"/>
        <v>16600</v>
      </c>
      <c r="N9" s="46"/>
    </row>
    <row r="10" spans="1:14" s="48" customFormat="1" ht="17.100000000000001" customHeight="1" x14ac:dyDescent="0.2">
      <c r="A10" s="43" t="s">
        <v>17</v>
      </c>
      <c r="B10" s="43">
        <v>600</v>
      </c>
      <c r="C10" s="43">
        <v>800</v>
      </c>
      <c r="D10" s="43">
        <v>600</v>
      </c>
      <c r="E10" s="43">
        <v>600</v>
      </c>
      <c r="F10" s="43"/>
      <c r="G10" s="43"/>
      <c r="H10" s="43"/>
      <c r="I10" s="43"/>
      <c r="J10" s="47">
        <f t="shared" si="0"/>
        <v>2600</v>
      </c>
    </row>
    <row r="11" spans="1:14" s="48" customFormat="1" ht="17.100000000000001" customHeight="1" x14ac:dyDescent="0.2">
      <c r="A11" s="43" t="s">
        <v>70</v>
      </c>
      <c r="B11" s="43">
        <v>1600</v>
      </c>
      <c r="C11" s="43">
        <v>800</v>
      </c>
      <c r="D11" s="43"/>
      <c r="E11" s="45"/>
      <c r="F11" s="45"/>
      <c r="G11" s="45"/>
      <c r="H11" s="45"/>
      <c r="I11" s="45"/>
      <c r="J11" s="47">
        <f t="shared" si="0"/>
        <v>2400</v>
      </c>
    </row>
    <row r="12" spans="1:14" s="46" customFormat="1" ht="17.100000000000001" customHeight="1" x14ac:dyDescent="0.2">
      <c r="A12" s="43" t="s">
        <v>42</v>
      </c>
      <c r="B12" s="43">
        <v>600</v>
      </c>
      <c r="C12" s="43">
        <v>400</v>
      </c>
      <c r="D12" s="43">
        <v>600</v>
      </c>
      <c r="E12" s="43"/>
      <c r="F12" s="43"/>
      <c r="G12" s="43"/>
      <c r="H12" s="43"/>
      <c r="I12" s="43"/>
      <c r="J12" s="47">
        <f t="shared" si="0"/>
        <v>1600</v>
      </c>
    </row>
    <row r="13" spans="1:14" s="46" customFormat="1" ht="17.100000000000001" customHeight="1" x14ac:dyDescent="0.2">
      <c r="A13" s="43" t="s">
        <v>34</v>
      </c>
      <c r="B13" s="45">
        <v>1600</v>
      </c>
      <c r="C13" s="45">
        <v>1200</v>
      </c>
      <c r="D13" s="45">
        <v>800</v>
      </c>
      <c r="E13" s="45">
        <v>800</v>
      </c>
      <c r="F13" s="45">
        <v>3200</v>
      </c>
      <c r="G13" s="45">
        <v>4400</v>
      </c>
      <c r="H13" s="43"/>
      <c r="I13" s="43"/>
      <c r="J13" s="47">
        <f>SUM(B13:I13)</f>
        <v>12000</v>
      </c>
    </row>
    <row r="14" spans="1:14" s="46" customFormat="1" ht="17.100000000000001" customHeight="1" x14ac:dyDescent="0.2">
      <c r="A14" s="43" t="s">
        <v>71</v>
      </c>
      <c r="B14" s="43">
        <v>800</v>
      </c>
      <c r="C14" s="45"/>
      <c r="D14" s="45"/>
      <c r="E14" s="45"/>
      <c r="F14" s="43"/>
      <c r="G14" s="45"/>
      <c r="H14" s="43"/>
      <c r="I14" s="45"/>
      <c r="J14" s="47">
        <f t="shared" si="0"/>
        <v>800</v>
      </c>
    </row>
    <row r="15" spans="1:14" s="46" customFormat="1" ht="17.100000000000001" customHeight="1" x14ac:dyDescent="0.2">
      <c r="A15" s="48"/>
      <c r="B15" s="48"/>
      <c r="C15" s="48"/>
      <c r="D15" s="48"/>
      <c r="E15" s="48"/>
      <c r="F15" s="48"/>
      <c r="G15" s="48"/>
      <c r="H15" s="48"/>
      <c r="I15" s="48" t="s">
        <v>19</v>
      </c>
      <c r="J15" s="47">
        <f>SUM(J5:J14)</f>
        <v>51000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"/>
  <sheetViews>
    <sheetView view="pageBreakPreview" zoomScaleNormal="80" zoomScaleSheetLayoutView="100" workbookViewId="0">
      <selection activeCell="A14" sqref="A14"/>
    </sheetView>
  </sheetViews>
  <sheetFormatPr defaultRowHeight="12.75" x14ac:dyDescent="0.2"/>
  <cols>
    <col min="1" max="1" width="25.28515625" style="16" customWidth="1"/>
    <col min="2" max="13" width="7.7109375" style="16" customWidth="1"/>
    <col min="14" max="14" width="11.28515625" style="17" customWidth="1"/>
    <col min="15" max="16384" width="9.140625" style="16"/>
  </cols>
  <sheetData>
    <row r="1" spans="1:14" ht="26.25" x14ac:dyDescent="0.4">
      <c r="A1" s="31" t="s">
        <v>236</v>
      </c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s="53" customFormat="1" ht="17.100000000000001" customHeight="1" x14ac:dyDescent="0.2">
      <c r="A4" s="34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6" t="s">
        <v>20</v>
      </c>
    </row>
    <row r="5" spans="1:14" s="39" customFormat="1" ht="17.100000000000001" customHeight="1" x14ac:dyDescent="0.2">
      <c r="A5" s="35" t="s">
        <v>237</v>
      </c>
      <c r="B5" s="35">
        <v>2800</v>
      </c>
      <c r="C5" s="35">
        <v>3000</v>
      </c>
      <c r="D5" s="35">
        <v>800</v>
      </c>
      <c r="E5" s="35"/>
      <c r="F5" s="35"/>
      <c r="G5" s="35"/>
      <c r="H5" s="35"/>
      <c r="I5" s="35"/>
      <c r="J5" s="35"/>
      <c r="K5" s="35"/>
      <c r="L5" s="35"/>
      <c r="M5" s="35"/>
      <c r="N5" s="37">
        <f>SUM(B5:M5)</f>
        <v>6600</v>
      </c>
    </row>
    <row r="6" spans="1:14" s="39" customFormat="1" ht="17.100000000000001" customHeight="1" x14ac:dyDescent="0.2">
      <c r="A6" s="35" t="s">
        <v>238</v>
      </c>
      <c r="B6" s="35">
        <v>2600</v>
      </c>
      <c r="C6" s="35">
        <v>2800</v>
      </c>
      <c r="D6" s="35">
        <v>4600</v>
      </c>
      <c r="E6" s="35">
        <v>4000</v>
      </c>
      <c r="F6" s="35">
        <v>6000</v>
      </c>
      <c r="G6" s="35"/>
      <c r="H6" s="35"/>
      <c r="I6" s="35"/>
      <c r="J6" s="35"/>
      <c r="K6" s="35"/>
      <c r="L6" s="35"/>
      <c r="M6" s="35"/>
      <c r="N6" s="37">
        <f t="shared" ref="N6:N14" si="0">SUM(B6:M6)</f>
        <v>20000</v>
      </c>
    </row>
    <row r="7" spans="1:14" s="39" customFormat="1" ht="17.100000000000001" customHeight="1" x14ac:dyDescent="0.2">
      <c r="A7" s="35" t="s">
        <v>239</v>
      </c>
      <c r="B7" s="35">
        <v>800</v>
      </c>
      <c r="C7" s="35">
        <v>800</v>
      </c>
      <c r="D7" s="35">
        <v>600</v>
      </c>
      <c r="E7" s="35">
        <v>800</v>
      </c>
      <c r="F7" s="35">
        <v>1000</v>
      </c>
      <c r="G7" s="35">
        <v>800</v>
      </c>
      <c r="H7" s="35"/>
      <c r="I7" s="35"/>
      <c r="J7" s="35"/>
      <c r="K7" s="35"/>
      <c r="L7" s="35"/>
      <c r="M7" s="35"/>
      <c r="N7" s="37">
        <f t="shared" si="0"/>
        <v>4800</v>
      </c>
    </row>
    <row r="8" spans="1:14" s="39" customFormat="1" ht="17.100000000000001" customHeight="1" x14ac:dyDescent="0.2">
      <c r="A8" s="35" t="s">
        <v>240</v>
      </c>
      <c r="B8" s="35">
        <v>2000</v>
      </c>
      <c r="C8" s="35">
        <v>1600</v>
      </c>
      <c r="D8" s="35">
        <v>1600</v>
      </c>
      <c r="E8" s="35">
        <v>1600</v>
      </c>
      <c r="F8" s="35">
        <v>2200</v>
      </c>
      <c r="G8" s="35">
        <v>1600</v>
      </c>
      <c r="H8" s="35">
        <v>2800</v>
      </c>
      <c r="I8" s="35"/>
      <c r="J8" s="35"/>
      <c r="K8" s="35"/>
      <c r="L8" s="35"/>
      <c r="M8" s="35"/>
      <c r="N8" s="37">
        <f t="shared" si="0"/>
        <v>13400</v>
      </c>
    </row>
    <row r="9" spans="1:14" s="39" customFormat="1" ht="17.100000000000001" customHeight="1" x14ac:dyDescent="0.2">
      <c r="A9" s="35" t="s">
        <v>241</v>
      </c>
      <c r="B9" s="35">
        <v>800</v>
      </c>
      <c r="C9" s="35">
        <v>400</v>
      </c>
      <c r="D9" s="35">
        <v>600</v>
      </c>
      <c r="E9" s="35"/>
      <c r="F9" s="35"/>
      <c r="G9" s="35"/>
      <c r="H9" s="35"/>
      <c r="I9" s="35"/>
      <c r="J9" s="35"/>
      <c r="K9" s="35"/>
      <c r="L9" s="35"/>
      <c r="M9" s="35"/>
      <c r="N9" s="37">
        <f>SUM(B9:M9)</f>
        <v>1800</v>
      </c>
    </row>
    <row r="10" spans="1:14" s="39" customFormat="1" ht="17.100000000000001" customHeight="1" x14ac:dyDescent="0.2">
      <c r="A10" s="35" t="s">
        <v>242</v>
      </c>
      <c r="B10" s="35">
        <v>1400</v>
      </c>
      <c r="C10" s="35">
        <v>1600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7">
        <f t="shared" si="0"/>
        <v>3000</v>
      </c>
    </row>
    <row r="11" spans="1:14" s="39" customFormat="1" ht="17.100000000000001" customHeight="1" x14ac:dyDescent="0.2">
      <c r="A11" s="35" t="s">
        <v>243</v>
      </c>
      <c r="B11" s="35">
        <v>4200</v>
      </c>
      <c r="C11" s="35">
        <v>3000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7">
        <f t="shared" si="0"/>
        <v>7200</v>
      </c>
    </row>
    <row r="12" spans="1:14" s="39" customFormat="1" ht="17.100000000000001" customHeight="1" x14ac:dyDescent="0.2">
      <c r="A12" s="35" t="s">
        <v>244</v>
      </c>
      <c r="B12" s="35">
        <v>800</v>
      </c>
      <c r="C12" s="35">
        <v>1200</v>
      </c>
      <c r="D12" s="35">
        <v>800</v>
      </c>
      <c r="E12" s="35"/>
      <c r="F12" s="35"/>
      <c r="G12" s="35"/>
      <c r="H12" s="35"/>
      <c r="I12" s="35"/>
      <c r="J12" s="35"/>
      <c r="K12" s="35"/>
      <c r="L12" s="35"/>
      <c r="M12" s="35"/>
      <c r="N12" s="37">
        <f>SUM(B12:M12)</f>
        <v>2800</v>
      </c>
    </row>
    <row r="13" spans="1:14" s="39" customFormat="1" ht="17.100000000000001" customHeight="1" x14ac:dyDescent="0.2">
      <c r="A13" s="35" t="s">
        <v>245</v>
      </c>
      <c r="B13" s="35">
        <v>800</v>
      </c>
      <c r="C13" s="35">
        <v>800</v>
      </c>
      <c r="D13" s="35">
        <v>600</v>
      </c>
      <c r="E13" s="35">
        <v>600</v>
      </c>
      <c r="F13" s="35">
        <v>600</v>
      </c>
      <c r="G13" s="35"/>
      <c r="H13" s="35"/>
      <c r="I13" s="35"/>
      <c r="J13" s="35"/>
      <c r="K13" s="35"/>
      <c r="L13" s="35"/>
      <c r="M13" s="35"/>
      <c r="N13" s="37">
        <f t="shared" si="0"/>
        <v>3400</v>
      </c>
    </row>
    <row r="14" spans="1:14" s="39" customFormat="1" ht="17.100000000000001" customHeight="1" x14ac:dyDescent="0.2">
      <c r="A14" s="35" t="s">
        <v>246</v>
      </c>
      <c r="B14" s="35">
        <v>2400</v>
      </c>
      <c r="C14" s="35">
        <v>2400</v>
      </c>
      <c r="D14" s="35">
        <v>1600</v>
      </c>
      <c r="E14" s="35">
        <v>1000</v>
      </c>
      <c r="F14" s="35">
        <v>1200</v>
      </c>
      <c r="G14" s="35">
        <v>1400</v>
      </c>
      <c r="H14" s="35">
        <v>1400</v>
      </c>
      <c r="I14" s="35">
        <v>3000</v>
      </c>
      <c r="J14" s="35">
        <v>2000</v>
      </c>
      <c r="K14" s="35">
        <v>1600</v>
      </c>
      <c r="L14" s="35">
        <v>1000</v>
      </c>
      <c r="M14" s="35">
        <v>1000</v>
      </c>
      <c r="N14" s="37">
        <f t="shared" si="0"/>
        <v>20000</v>
      </c>
    </row>
    <row r="15" spans="1:14" s="39" customFormat="1" ht="17.100000000000001" customHeight="1" x14ac:dyDescent="0.2">
      <c r="L15" s="62" t="s">
        <v>6</v>
      </c>
      <c r="M15" s="62"/>
      <c r="N15" s="37">
        <f>SUM(N5:N14)</f>
        <v>83000</v>
      </c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zoomScaleNormal="100" zoomScalePageLayoutView="85" workbookViewId="0">
      <selection activeCell="A4" sqref="A4"/>
    </sheetView>
  </sheetViews>
  <sheetFormatPr defaultRowHeight="12.75" x14ac:dyDescent="0.2"/>
  <cols>
    <col min="1" max="1" width="28.140625" customWidth="1"/>
    <col min="2" max="9" width="7.7109375" customWidth="1"/>
    <col min="10" max="10" width="12.5703125" style="9" customWidth="1"/>
  </cols>
  <sheetData>
    <row r="1" spans="1:10" ht="26.25" x14ac:dyDescent="0.4">
      <c r="A1" s="11" t="s">
        <v>89</v>
      </c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10"/>
    </row>
    <row r="4" spans="1:10" s="46" customFormat="1" ht="17.100000000000001" customHeight="1" x14ac:dyDescent="0.2">
      <c r="A4" s="41" t="s">
        <v>1</v>
      </c>
      <c r="B4" s="43"/>
      <c r="C4" s="43"/>
      <c r="D4" s="43"/>
      <c r="E4" s="43"/>
      <c r="F4" s="43"/>
      <c r="G4" s="43"/>
      <c r="H4" s="43"/>
      <c r="I4" s="43"/>
      <c r="J4" s="56" t="s">
        <v>20</v>
      </c>
    </row>
    <row r="5" spans="1:10" s="46" customFormat="1" ht="17.100000000000001" customHeight="1" x14ac:dyDescent="0.2">
      <c r="A5" s="43" t="s">
        <v>72</v>
      </c>
      <c r="B5" s="43">
        <v>600</v>
      </c>
      <c r="C5" s="43">
        <v>1000</v>
      </c>
      <c r="D5" s="43">
        <v>600</v>
      </c>
      <c r="E5" s="43"/>
      <c r="F5" s="43"/>
      <c r="G5" s="43"/>
      <c r="H5" s="43"/>
      <c r="I5" s="43"/>
      <c r="J5" s="47">
        <f t="shared" ref="J5:J13" si="0">SUM(B5:I5)</f>
        <v>2200</v>
      </c>
    </row>
    <row r="6" spans="1:10" s="46" customFormat="1" ht="17.100000000000001" customHeight="1" x14ac:dyDescent="0.2">
      <c r="A6" s="43" t="s">
        <v>18</v>
      </c>
      <c r="B6" s="43">
        <v>1000</v>
      </c>
      <c r="C6" s="43"/>
      <c r="D6" s="43"/>
      <c r="E6" s="43"/>
      <c r="F6" s="43"/>
      <c r="G6" s="43"/>
      <c r="H6" s="43"/>
      <c r="I6" s="43"/>
      <c r="J6" s="47">
        <f t="shared" si="0"/>
        <v>1000</v>
      </c>
    </row>
    <row r="7" spans="1:10" s="46" customFormat="1" ht="17.100000000000001" customHeight="1" x14ac:dyDescent="0.2">
      <c r="A7" s="43" t="s">
        <v>73</v>
      </c>
      <c r="B7" s="43">
        <v>6000</v>
      </c>
      <c r="C7" s="43">
        <v>3000</v>
      </c>
      <c r="D7" s="43">
        <v>3400</v>
      </c>
      <c r="E7" s="43">
        <v>4000</v>
      </c>
      <c r="F7" s="43"/>
      <c r="G7" s="43"/>
      <c r="H7" s="43"/>
      <c r="I7" s="43"/>
      <c r="J7" s="47">
        <f t="shared" si="0"/>
        <v>16400</v>
      </c>
    </row>
    <row r="8" spans="1:10" s="46" customFormat="1" ht="17.100000000000001" customHeight="1" x14ac:dyDescent="0.2">
      <c r="A8" s="43" t="s">
        <v>74</v>
      </c>
      <c r="B8" s="43">
        <v>1000</v>
      </c>
      <c r="C8" s="43"/>
      <c r="D8" s="43"/>
      <c r="E8" s="43"/>
      <c r="F8" s="43"/>
      <c r="G8" s="43"/>
      <c r="H8" s="43"/>
      <c r="I8" s="43"/>
      <c r="J8" s="47">
        <f t="shared" si="0"/>
        <v>1000</v>
      </c>
    </row>
    <row r="9" spans="1:10" s="46" customFormat="1" ht="17.100000000000001" customHeight="1" x14ac:dyDescent="0.2">
      <c r="A9" s="43" t="s">
        <v>75</v>
      </c>
      <c r="B9" s="43">
        <v>5600</v>
      </c>
      <c r="C9" s="43">
        <v>6000</v>
      </c>
      <c r="D9" s="43">
        <v>6200</v>
      </c>
      <c r="E9" s="43">
        <v>3000</v>
      </c>
      <c r="F9" s="43"/>
      <c r="G9" s="43"/>
      <c r="H9" s="43"/>
      <c r="I9" s="43"/>
      <c r="J9" s="47">
        <f t="shared" si="0"/>
        <v>20800</v>
      </c>
    </row>
    <row r="10" spans="1:10" s="46" customFormat="1" ht="17.100000000000001" customHeight="1" x14ac:dyDescent="0.2">
      <c r="A10" s="43" t="s">
        <v>266</v>
      </c>
      <c r="B10" s="43">
        <v>3600</v>
      </c>
      <c r="C10" s="43"/>
      <c r="D10" s="43"/>
      <c r="E10" s="43"/>
      <c r="F10" s="43"/>
      <c r="G10" s="43"/>
      <c r="H10" s="43"/>
      <c r="I10" s="43"/>
      <c r="J10" s="47">
        <f>SUM(B10:I10)</f>
        <v>3600</v>
      </c>
    </row>
    <row r="11" spans="1:10" s="46" customFormat="1" ht="17.100000000000001" customHeight="1" x14ac:dyDescent="0.2">
      <c r="A11" s="43" t="s">
        <v>267</v>
      </c>
      <c r="B11" s="43">
        <v>3600</v>
      </c>
      <c r="C11" s="43"/>
      <c r="D11" s="43"/>
      <c r="E11" s="43"/>
      <c r="F11" s="43"/>
      <c r="G11" s="43"/>
      <c r="H11" s="43"/>
      <c r="I11" s="43"/>
      <c r="J11" s="47">
        <f>SUM(B11:I11)</f>
        <v>3600</v>
      </c>
    </row>
    <row r="12" spans="1:10" s="46" customFormat="1" ht="17.100000000000001" customHeight="1" x14ac:dyDescent="0.2">
      <c r="A12" s="43" t="s">
        <v>76</v>
      </c>
      <c r="B12" s="43">
        <v>4400</v>
      </c>
      <c r="C12" s="43">
        <v>1800</v>
      </c>
      <c r="D12" s="43">
        <v>2000</v>
      </c>
      <c r="E12" s="43">
        <v>6200</v>
      </c>
      <c r="F12" s="43"/>
      <c r="G12" s="43"/>
      <c r="H12" s="43"/>
      <c r="I12" s="43"/>
      <c r="J12" s="47">
        <f t="shared" si="0"/>
        <v>14400</v>
      </c>
    </row>
    <row r="13" spans="1:10" s="46" customFormat="1" ht="17.100000000000001" customHeight="1" x14ac:dyDescent="0.2">
      <c r="A13" s="43" t="s">
        <v>77</v>
      </c>
      <c r="B13" s="43">
        <v>8800</v>
      </c>
      <c r="C13" s="43">
        <v>1200</v>
      </c>
      <c r="D13" s="43">
        <v>6000</v>
      </c>
      <c r="E13" s="43">
        <v>5400</v>
      </c>
      <c r="F13" s="43"/>
      <c r="G13" s="43"/>
      <c r="H13" s="43"/>
      <c r="I13" s="43"/>
      <c r="J13" s="47">
        <f t="shared" si="0"/>
        <v>21400</v>
      </c>
    </row>
    <row r="14" spans="1:10" s="46" customFormat="1" ht="17.100000000000001" customHeight="1" x14ac:dyDescent="0.2">
      <c r="A14" s="43" t="s">
        <v>44</v>
      </c>
      <c r="B14" s="43">
        <v>1400</v>
      </c>
      <c r="C14" s="43">
        <v>600</v>
      </c>
      <c r="D14" s="43">
        <v>1000</v>
      </c>
      <c r="E14" s="43">
        <v>4200</v>
      </c>
      <c r="F14" s="43">
        <v>800</v>
      </c>
      <c r="G14" s="43">
        <v>1800</v>
      </c>
      <c r="H14" s="43">
        <v>1000</v>
      </c>
      <c r="I14" s="43">
        <v>1600</v>
      </c>
      <c r="J14" s="47">
        <f>SUM(B14:I14)</f>
        <v>12400</v>
      </c>
    </row>
    <row r="15" spans="1:10" s="46" customFormat="1" ht="17.100000000000001" customHeight="1" x14ac:dyDescent="0.2">
      <c r="I15" s="44" t="s">
        <v>6</v>
      </c>
      <c r="J15" s="47">
        <f>SUM(J5:J14)</f>
        <v>96800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1"/>
  <sheetViews>
    <sheetView zoomScaleNormal="100" workbookViewId="0">
      <selection activeCell="L12" sqref="L12"/>
    </sheetView>
  </sheetViews>
  <sheetFormatPr defaultRowHeight="12.75" x14ac:dyDescent="0.2"/>
  <cols>
    <col min="1" max="1" width="29.85546875" customWidth="1"/>
    <col min="2" max="9" width="7.7109375" customWidth="1"/>
    <col min="10" max="10" width="10.42578125" customWidth="1"/>
  </cols>
  <sheetData>
    <row r="1" spans="1:10" ht="26.25" x14ac:dyDescent="0.4">
      <c r="A1" s="11" t="s">
        <v>4</v>
      </c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6" customFormat="1" ht="17.100000000000001" customHeight="1" x14ac:dyDescent="0.2">
      <c r="A4" s="41" t="s">
        <v>1</v>
      </c>
      <c r="B4" s="43"/>
      <c r="C4" s="43"/>
      <c r="D4" s="43"/>
      <c r="E4" s="43"/>
      <c r="F4" s="43"/>
      <c r="G4" s="43"/>
      <c r="H4" s="43"/>
      <c r="I4" s="43"/>
      <c r="J4" s="41" t="s">
        <v>20</v>
      </c>
    </row>
    <row r="5" spans="1:10" s="46" customFormat="1" ht="17.100000000000001" customHeight="1" x14ac:dyDescent="0.2">
      <c r="A5" s="43" t="s">
        <v>45</v>
      </c>
      <c r="B5" s="43">
        <v>1000</v>
      </c>
      <c r="C5" s="43">
        <v>800</v>
      </c>
      <c r="D5" s="43"/>
      <c r="E5" s="43"/>
      <c r="F5" s="43"/>
      <c r="G5" s="43"/>
      <c r="H5" s="43"/>
      <c r="I5" s="43"/>
      <c r="J5" s="44">
        <f t="shared" ref="J5:J10" si="0">SUM(B5:I5)</f>
        <v>1800</v>
      </c>
    </row>
    <row r="6" spans="1:10" s="46" customFormat="1" ht="17.100000000000001" customHeight="1" x14ac:dyDescent="0.2">
      <c r="A6" s="43" t="s">
        <v>46</v>
      </c>
      <c r="B6" s="43">
        <v>2000</v>
      </c>
      <c r="C6" s="43">
        <v>2000</v>
      </c>
      <c r="D6" s="43">
        <v>1200</v>
      </c>
      <c r="E6" s="43">
        <v>1400</v>
      </c>
      <c r="F6" s="43">
        <v>1000</v>
      </c>
      <c r="G6" s="43"/>
      <c r="H6" s="43"/>
      <c r="I6" s="43"/>
      <c r="J6" s="44">
        <f t="shared" si="0"/>
        <v>7600</v>
      </c>
    </row>
    <row r="7" spans="1:10" s="46" customFormat="1" ht="17.100000000000001" customHeight="1" x14ac:dyDescent="0.2">
      <c r="A7" s="43" t="s">
        <v>8</v>
      </c>
      <c r="B7" s="43">
        <v>2000</v>
      </c>
      <c r="C7" s="43">
        <v>2000</v>
      </c>
      <c r="D7" s="43">
        <v>2000</v>
      </c>
      <c r="E7" s="43">
        <v>6000</v>
      </c>
      <c r="F7" s="43">
        <v>3200</v>
      </c>
      <c r="G7" s="48"/>
      <c r="H7" s="43"/>
      <c r="I7" s="43"/>
      <c r="J7" s="44">
        <f t="shared" si="0"/>
        <v>15200</v>
      </c>
    </row>
    <row r="8" spans="1:10" s="46" customFormat="1" ht="17.100000000000001" customHeight="1" x14ac:dyDescent="0.2">
      <c r="A8" s="43" t="s">
        <v>7</v>
      </c>
      <c r="B8" s="43">
        <v>18000</v>
      </c>
      <c r="C8" s="43"/>
      <c r="D8" s="43"/>
      <c r="E8" s="43"/>
      <c r="F8" s="43"/>
      <c r="G8" s="43"/>
      <c r="H8" s="43"/>
      <c r="I8" s="43"/>
      <c r="J8" s="44">
        <f t="shared" si="0"/>
        <v>18000</v>
      </c>
    </row>
    <row r="9" spans="1:10" s="46" customFormat="1" ht="17.100000000000001" customHeight="1" x14ac:dyDescent="0.2">
      <c r="A9" s="43" t="s">
        <v>260</v>
      </c>
      <c r="B9" s="43">
        <v>3000</v>
      </c>
      <c r="C9" s="43">
        <v>2000</v>
      </c>
      <c r="D9" s="43">
        <v>6200</v>
      </c>
      <c r="E9" s="43">
        <v>3200</v>
      </c>
      <c r="F9" s="43"/>
      <c r="G9" s="43"/>
      <c r="H9" s="43"/>
      <c r="I9" s="43"/>
      <c r="J9" s="44">
        <f t="shared" si="0"/>
        <v>14400</v>
      </c>
    </row>
    <row r="10" spans="1:10" s="46" customFormat="1" ht="17.100000000000001" customHeight="1" x14ac:dyDescent="0.2">
      <c r="A10" s="43" t="s">
        <v>78</v>
      </c>
      <c r="B10" s="43">
        <v>3000</v>
      </c>
      <c r="C10" s="43"/>
      <c r="D10" s="43"/>
      <c r="E10" s="43"/>
      <c r="F10" s="43"/>
      <c r="G10" s="43"/>
      <c r="H10" s="43"/>
      <c r="I10" s="43"/>
      <c r="J10" s="44">
        <f t="shared" si="0"/>
        <v>3000</v>
      </c>
    </row>
    <row r="11" spans="1:10" s="46" customFormat="1" ht="17.100000000000001" customHeight="1" x14ac:dyDescent="0.2">
      <c r="H11" s="59" t="s">
        <v>6</v>
      </c>
      <c r="I11" s="59"/>
      <c r="J11" s="44">
        <f>SUM(J5:J10)</f>
        <v>60000</v>
      </c>
    </row>
  </sheetData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7"/>
  <sheetViews>
    <sheetView view="pageBreakPreview" topLeftCell="A2" zoomScaleNormal="100" zoomScaleSheetLayoutView="100" workbookViewId="0">
      <selection activeCell="C24" sqref="C24"/>
    </sheetView>
  </sheetViews>
  <sheetFormatPr defaultRowHeight="12.75" x14ac:dyDescent="0.2"/>
  <cols>
    <col min="1" max="1" width="30.42578125" style="16" customWidth="1"/>
    <col min="2" max="8" width="7.7109375" style="16" customWidth="1"/>
    <col min="9" max="9" width="11.42578125" style="17" customWidth="1"/>
    <col min="10" max="16384" width="9.140625" style="16"/>
  </cols>
  <sheetData>
    <row r="1" spans="1:9" s="32" customFormat="1" ht="25.5" x14ac:dyDescent="0.35">
      <c r="A1" s="32" t="s">
        <v>247</v>
      </c>
      <c r="I1" s="64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19"/>
    </row>
    <row r="4" spans="1:9" s="53" customFormat="1" ht="17.100000000000001" customHeight="1" x14ac:dyDescent="0.2">
      <c r="A4" s="34" t="s">
        <v>1</v>
      </c>
      <c r="B4" s="51"/>
      <c r="C4" s="51"/>
      <c r="D4" s="51"/>
      <c r="E4" s="51"/>
      <c r="F4" s="51"/>
      <c r="G4" s="51"/>
      <c r="H4" s="51"/>
      <c r="I4" s="36" t="s">
        <v>20</v>
      </c>
    </row>
    <row r="5" spans="1:9" s="39" customFormat="1" ht="17.100000000000001" customHeight="1" x14ac:dyDescent="0.2">
      <c r="A5" s="35" t="s">
        <v>248</v>
      </c>
      <c r="B5" s="35">
        <v>1000</v>
      </c>
      <c r="C5" s="35"/>
      <c r="D5" s="35"/>
      <c r="E5" s="35"/>
      <c r="F5" s="35"/>
      <c r="G5" s="35"/>
      <c r="H5" s="35"/>
      <c r="I5" s="37">
        <f>SUM(B5:H5)</f>
        <v>1000</v>
      </c>
    </row>
    <row r="6" spans="1:9" s="39" customFormat="1" ht="17.100000000000001" customHeight="1" x14ac:dyDescent="0.2">
      <c r="A6" s="35" t="s">
        <v>249</v>
      </c>
      <c r="B6" s="35">
        <v>3400</v>
      </c>
      <c r="C6" s="35"/>
      <c r="D6" s="35"/>
      <c r="E6" s="35"/>
      <c r="F6" s="35"/>
      <c r="G6" s="35"/>
      <c r="H6" s="35"/>
      <c r="I6" s="37">
        <f t="shared" ref="I6:I16" si="0">SUM(B6:H6)</f>
        <v>3400</v>
      </c>
    </row>
    <row r="7" spans="1:9" s="39" customFormat="1" ht="17.100000000000001" customHeight="1" x14ac:dyDescent="0.2">
      <c r="A7" s="35" t="s">
        <v>250</v>
      </c>
      <c r="B7" s="35">
        <v>1000</v>
      </c>
      <c r="C7" s="35">
        <v>1000</v>
      </c>
      <c r="D7" s="35">
        <v>1000</v>
      </c>
      <c r="E7" s="35"/>
      <c r="F7" s="35"/>
      <c r="G7" s="35"/>
      <c r="H7" s="35"/>
      <c r="I7" s="37">
        <f t="shared" si="0"/>
        <v>3000</v>
      </c>
    </row>
    <row r="8" spans="1:9" s="39" customFormat="1" ht="17.100000000000001" customHeight="1" x14ac:dyDescent="0.2">
      <c r="A8" s="35" t="s">
        <v>251</v>
      </c>
      <c r="B8" s="35">
        <v>25200</v>
      </c>
      <c r="C8" s="35"/>
      <c r="D8" s="35"/>
      <c r="E8" s="35"/>
      <c r="F8" s="35"/>
      <c r="G8" s="35"/>
      <c r="H8" s="35"/>
      <c r="I8" s="37">
        <f t="shared" si="0"/>
        <v>25200</v>
      </c>
    </row>
    <row r="9" spans="1:9" s="39" customFormat="1" ht="17.100000000000001" customHeight="1" x14ac:dyDescent="0.2">
      <c r="A9" s="35" t="s">
        <v>252</v>
      </c>
      <c r="B9" s="35">
        <v>3000</v>
      </c>
      <c r="C9" s="35"/>
      <c r="D9" s="35"/>
      <c r="E9" s="35"/>
      <c r="F9" s="35"/>
      <c r="G9" s="35"/>
      <c r="H9" s="35"/>
      <c r="I9" s="37">
        <f t="shared" si="0"/>
        <v>3000</v>
      </c>
    </row>
    <row r="10" spans="1:9" s="39" customFormat="1" ht="17.100000000000001" customHeight="1" x14ac:dyDescent="0.2">
      <c r="A10" s="35" t="s">
        <v>253</v>
      </c>
      <c r="B10" s="35">
        <v>1400</v>
      </c>
      <c r="C10" s="35"/>
      <c r="D10" s="35"/>
      <c r="E10" s="35"/>
      <c r="F10" s="35"/>
      <c r="G10" s="35"/>
      <c r="H10" s="35"/>
      <c r="I10" s="37">
        <f>SUM(B10:H10)</f>
        <v>1400</v>
      </c>
    </row>
    <row r="11" spans="1:9" s="39" customFormat="1" ht="17.100000000000001" customHeight="1" x14ac:dyDescent="0.2">
      <c r="A11" s="35" t="s">
        <v>268</v>
      </c>
      <c r="B11" s="35">
        <v>1400</v>
      </c>
      <c r="C11" s="35"/>
      <c r="D11" s="35"/>
      <c r="E11" s="35"/>
      <c r="F11" s="35"/>
      <c r="G11" s="35"/>
      <c r="H11" s="35"/>
      <c r="I11" s="37">
        <f>SUM(B11:H11)</f>
        <v>1400</v>
      </c>
    </row>
    <row r="12" spans="1:9" s="39" customFormat="1" ht="17.100000000000001" customHeight="1" x14ac:dyDescent="0.2">
      <c r="A12" s="35" t="s">
        <v>269</v>
      </c>
      <c r="B12" s="35">
        <v>1000</v>
      </c>
      <c r="C12" s="35"/>
      <c r="D12" s="35"/>
      <c r="E12" s="35"/>
      <c r="F12" s="35"/>
      <c r="G12" s="35"/>
      <c r="H12" s="35"/>
      <c r="I12" s="37">
        <f>SUM(B12:H12)</f>
        <v>1000</v>
      </c>
    </row>
    <row r="13" spans="1:9" s="39" customFormat="1" ht="17.100000000000001" customHeight="1" x14ac:dyDescent="0.2">
      <c r="A13" s="35" t="s">
        <v>270</v>
      </c>
      <c r="B13" s="35">
        <v>2000</v>
      </c>
      <c r="C13" s="35"/>
      <c r="D13" s="35"/>
      <c r="E13" s="35"/>
      <c r="F13" s="35"/>
      <c r="G13" s="35"/>
      <c r="H13" s="35"/>
      <c r="I13" s="37">
        <f>SUM(B13:H13)</f>
        <v>2000</v>
      </c>
    </row>
    <row r="14" spans="1:9" s="39" customFormat="1" ht="17.100000000000001" customHeight="1" x14ac:dyDescent="0.2">
      <c r="A14" s="35" t="s">
        <v>271</v>
      </c>
      <c r="B14" s="35">
        <v>1000</v>
      </c>
      <c r="C14" s="35"/>
      <c r="D14" s="35"/>
      <c r="E14" s="35"/>
      <c r="F14" s="35"/>
      <c r="G14" s="35"/>
      <c r="H14" s="35"/>
      <c r="I14" s="37">
        <f>SUM(B14:H14)</f>
        <v>1000</v>
      </c>
    </row>
    <row r="15" spans="1:9" s="39" customFormat="1" ht="17.100000000000001" customHeight="1" x14ac:dyDescent="0.2">
      <c r="A15" s="35" t="s">
        <v>254</v>
      </c>
      <c r="B15" s="35">
        <v>1200</v>
      </c>
      <c r="C15" s="35">
        <v>1000</v>
      </c>
      <c r="D15" s="35"/>
      <c r="E15" s="35"/>
      <c r="F15" s="35"/>
      <c r="G15" s="35"/>
      <c r="H15" s="35"/>
      <c r="I15" s="37">
        <f t="shared" si="0"/>
        <v>2200</v>
      </c>
    </row>
    <row r="16" spans="1:9" s="39" customFormat="1" ht="17.100000000000001" customHeight="1" x14ac:dyDescent="0.2">
      <c r="A16" s="35" t="s">
        <v>255</v>
      </c>
      <c r="B16" s="35">
        <v>600</v>
      </c>
      <c r="C16" s="35"/>
      <c r="D16" s="35"/>
      <c r="E16" s="35"/>
      <c r="F16" s="35"/>
      <c r="G16" s="35"/>
      <c r="H16" s="35"/>
      <c r="I16" s="37">
        <f t="shared" si="0"/>
        <v>600</v>
      </c>
    </row>
    <row r="17" spans="8:9" s="39" customFormat="1" ht="17.100000000000001" customHeight="1" x14ac:dyDescent="0.2">
      <c r="H17" s="63" t="s">
        <v>6</v>
      </c>
      <c r="I17" s="37">
        <f>SUM(I5:I16)</f>
        <v>45200</v>
      </c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4"/>
  <sheetViews>
    <sheetView zoomScaleNormal="100" workbookViewId="0">
      <selection activeCell="K21" sqref="K21"/>
    </sheetView>
  </sheetViews>
  <sheetFormatPr defaultRowHeight="12.75" x14ac:dyDescent="0.2"/>
  <cols>
    <col min="2" max="2" width="32.42578125" customWidth="1"/>
    <col min="3" max="8" width="7.7109375" customWidth="1"/>
    <col min="9" max="9" width="10.7109375" customWidth="1"/>
  </cols>
  <sheetData>
    <row r="1" spans="2:9" ht="26.25" x14ac:dyDescent="0.4">
      <c r="B1" s="11" t="s">
        <v>5</v>
      </c>
    </row>
    <row r="3" spans="2:9" x14ac:dyDescent="0.2">
      <c r="B3" s="2"/>
      <c r="C3" s="2"/>
      <c r="D3" s="2"/>
      <c r="E3" s="2"/>
      <c r="F3" s="2"/>
      <c r="G3" s="2"/>
      <c r="H3" s="2"/>
      <c r="I3" s="2"/>
    </row>
    <row r="4" spans="2:9" s="60" customFormat="1" ht="17.100000000000001" customHeight="1" x14ac:dyDescent="0.2">
      <c r="B4" s="41" t="s">
        <v>1</v>
      </c>
      <c r="C4" s="42"/>
      <c r="D4" s="42"/>
      <c r="E4" s="42"/>
      <c r="F4" s="42"/>
      <c r="G4" s="42"/>
      <c r="H4" s="42"/>
      <c r="I4" s="41" t="s">
        <v>20</v>
      </c>
    </row>
    <row r="5" spans="2:9" s="46" customFormat="1" ht="17.100000000000001" customHeight="1" x14ac:dyDescent="0.2">
      <c r="B5" s="43" t="s">
        <v>36</v>
      </c>
      <c r="C5" s="43">
        <v>1000</v>
      </c>
      <c r="D5" s="43"/>
      <c r="E5" s="43"/>
      <c r="F5" s="43"/>
      <c r="G5" s="43"/>
      <c r="H5" s="43"/>
      <c r="I5" s="44">
        <f>SUM(C5:H5)</f>
        <v>1000</v>
      </c>
    </row>
    <row r="6" spans="2:9" s="46" customFormat="1" ht="17.100000000000001" customHeight="1" x14ac:dyDescent="0.2">
      <c r="B6" s="61" t="s">
        <v>82</v>
      </c>
      <c r="C6" s="61">
        <v>600</v>
      </c>
      <c r="D6" s="43">
        <v>600</v>
      </c>
      <c r="E6" s="43"/>
      <c r="F6" s="43"/>
      <c r="G6" s="43"/>
      <c r="H6" s="43"/>
      <c r="I6" s="44">
        <f t="shared" ref="I6:I23" si="0">SUM(C6:H6)</f>
        <v>1200</v>
      </c>
    </row>
    <row r="7" spans="2:9" s="46" customFormat="1" ht="17.100000000000001" customHeight="1" x14ac:dyDescent="0.2">
      <c r="B7" s="43" t="s">
        <v>49</v>
      </c>
      <c r="C7" s="43">
        <v>2200</v>
      </c>
      <c r="D7" s="43"/>
      <c r="E7" s="43"/>
      <c r="F7" s="43"/>
      <c r="G7" s="43"/>
      <c r="H7" s="43"/>
      <c r="I7" s="44">
        <f t="shared" si="0"/>
        <v>2200</v>
      </c>
    </row>
    <row r="8" spans="2:9" s="46" customFormat="1" ht="17.100000000000001" customHeight="1" x14ac:dyDescent="0.2">
      <c r="B8" s="43" t="s">
        <v>83</v>
      </c>
      <c r="C8" s="45">
        <v>600</v>
      </c>
      <c r="D8" s="43">
        <v>600</v>
      </c>
      <c r="E8" s="43"/>
      <c r="F8" s="43"/>
      <c r="G8" s="43"/>
      <c r="H8" s="43"/>
      <c r="I8" s="44">
        <f t="shared" si="0"/>
        <v>1200</v>
      </c>
    </row>
    <row r="9" spans="2:9" s="46" customFormat="1" ht="17.100000000000001" customHeight="1" x14ac:dyDescent="0.2">
      <c r="B9" s="65" t="s">
        <v>47</v>
      </c>
      <c r="C9" s="61">
        <v>1000</v>
      </c>
      <c r="D9" s="43"/>
      <c r="E9" s="43"/>
      <c r="F9" s="43"/>
      <c r="G9" s="43"/>
      <c r="H9" s="43"/>
      <c r="I9" s="44">
        <f t="shared" si="0"/>
        <v>1000</v>
      </c>
    </row>
    <row r="10" spans="2:9" s="46" customFormat="1" ht="17.100000000000001" customHeight="1" x14ac:dyDescent="0.2">
      <c r="B10" s="43" t="s">
        <v>79</v>
      </c>
      <c r="C10" s="43">
        <v>1000</v>
      </c>
      <c r="D10" s="43"/>
      <c r="E10" s="43"/>
      <c r="F10" s="43"/>
      <c r="G10" s="43"/>
      <c r="H10" s="43"/>
      <c r="I10" s="44">
        <f t="shared" si="0"/>
        <v>1000</v>
      </c>
    </row>
    <row r="11" spans="2:9" s="46" customFormat="1" ht="17.100000000000001" customHeight="1" x14ac:dyDescent="0.2">
      <c r="B11" s="43" t="s">
        <v>80</v>
      </c>
      <c r="C11" s="43">
        <v>17000</v>
      </c>
      <c r="D11" s="43"/>
      <c r="E11" s="43"/>
      <c r="F11" s="43"/>
      <c r="G11" s="43"/>
      <c r="H11" s="43"/>
      <c r="I11" s="44">
        <f t="shared" si="0"/>
        <v>17000</v>
      </c>
    </row>
    <row r="12" spans="2:9" s="46" customFormat="1" ht="17.100000000000001" customHeight="1" x14ac:dyDescent="0.2">
      <c r="B12" s="43" t="s">
        <v>84</v>
      </c>
      <c r="C12" s="43">
        <v>20600</v>
      </c>
      <c r="D12" s="43"/>
      <c r="E12" s="43"/>
      <c r="F12" s="43"/>
      <c r="G12" s="43"/>
      <c r="H12" s="43"/>
      <c r="I12" s="44">
        <f t="shared" si="0"/>
        <v>20600</v>
      </c>
    </row>
    <row r="13" spans="2:9" s="46" customFormat="1" ht="17.100000000000001" customHeight="1" x14ac:dyDescent="0.2">
      <c r="B13" s="43" t="s">
        <v>48</v>
      </c>
      <c r="C13" s="43">
        <v>800</v>
      </c>
      <c r="D13" s="43">
        <v>600</v>
      </c>
      <c r="E13" s="43">
        <v>1000</v>
      </c>
      <c r="F13" s="43"/>
      <c r="G13" s="43"/>
      <c r="H13" s="43"/>
      <c r="I13" s="44">
        <f t="shared" si="0"/>
        <v>2400</v>
      </c>
    </row>
    <row r="14" spans="2:9" s="46" customFormat="1" ht="17.100000000000001" customHeight="1" x14ac:dyDescent="0.2">
      <c r="B14" s="43" t="s">
        <v>50</v>
      </c>
      <c r="C14" s="43">
        <v>1800</v>
      </c>
      <c r="D14" s="43">
        <v>1200</v>
      </c>
      <c r="E14" s="43">
        <v>3200</v>
      </c>
      <c r="F14" s="43">
        <v>3800</v>
      </c>
      <c r="G14" s="43"/>
      <c r="H14" s="43"/>
      <c r="I14" s="44">
        <f t="shared" si="0"/>
        <v>10000</v>
      </c>
    </row>
    <row r="15" spans="2:9" s="46" customFormat="1" ht="17.100000000000001" customHeight="1" x14ac:dyDescent="0.2">
      <c r="B15" s="43" t="s">
        <v>85</v>
      </c>
      <c r="C15" s="43">
        <v>600</v>
      </c>
      <c r="D15" s="43">
        <v>600</v>
      </c>
      <c r="E15" s="43">
        <v>600</v>
      </c>
      <c r="F15" s="43"/>
      <c r="G15" s="43"/>
      <c r="H15" s="43"/>
      <c r="I15" s="44">
        <f t="shared" si="0"/>
        <v>1800</v>
      </c>
    </row>
    <row r="16" spans="2:9" s="46" customFormat="1" ht="17.100000000000001" customHeight="1" x14ac:dyDescent="0.2">
      <c r="B16" s="43" t="s">
        <v>51</v>
      </c>
      <c r="C16" s="43">
        <v>1600</v>
      </c>
      <c r="D16" s="43">
        <v>1200</v>
      </c>
      <c r="E16" s="43"/>
      <c r="F16" s="43"/>
      <c r="G16" s="43"/>
      <c r="H16" s="43"/>
      <c r="I16" s="44">
        <f t="shared" si="0"/>
        <v>2800</v>
      </c>
    </row>
    <row r="17" spans="2:9" s="46" customFormat="1" ht="17.100000000000001" customHeight="1" x14ac:dyDescent="0.2">
      <c r="B17" s="43" t="s">
        <v>86</v>
      </c>
      <c r="C17" s="43">
        <v>2000</v>
      </c>
      <c r="D17" s="43"/>
      <c r="E17" s="43"/>
      <c r="F17" s="43"/>
      <c r="G17" s="43"/>
      <c r="H17" s="43"/>
      <c r="I17" s="44">
        <f t="shared" si="0"/>
        <v>2000</v>
      </c>
    </row>
    <row r="18" spans="2:9" s="46" customFormat="1" ht="17.100000000000001" customHeight="1" x14ac:dyDescent="0.2">
      <c r="B18" s="43" t="s">
        <v>52</v>
      </c>
      <c r="C18" s="43">
        <v>1000</v>
      </c>
      <c r="D18" s="43"/>
      <c r="E18" s="43"/>
      <c r="F18" s="43"/>
      <c r="G18" s="43"/>
      <c r="H18" s="43"/>
      <c r="I18" s="44">
        <f t="shared" si="0"/>
        <v>1000</v>
      </c>
    </row>
    <row r="19" spans="2:9" s="46" customFormat="1" ht="17.100000000000001" customHeight="1" x14ac:dyDescent="0.2">
      <c r="B19" s="43" t="s">
        <v>87</v>
      </c>
      <c r="C19" s="43">
        <v>1000</v>
      </c>
      <c r="D19" s="43"/>
      <c r="E19" s="43"/>
      <c r="F19" s="43"/>
      <c r="G19" s="43"/>
      <c r="H19" s="43"/>
      <c r="I19" s="44">
        <f t="shared" si="0"/>
        <v>1000</v>
      </c>
    </row>
    <row r="20" spans="2:9" s="46" customFormat="1" ht="17.100000000000001" customHeight="1" x14ac:dyDescent="0.2">
      <c r="B20" s="43" t="s">
        <v>81</v>
      </c>
      <c r="C20" s="43">
        <v>1400</v>
      </c>
      <c r="D20" s="43">
        <v>2800</v>
      </c>
      <c r="E20" s="43"/>
      <c r="F20" s="43"/>
      <c r="G20" s="43"/>
      <c r="H20" s="43"/>
      <c r="I20" s="44">
        <f t="shared" si="0"/>
        <v>4200</v>
      </c>
    </row>
    <row r="21" spans="2:9" s="46" customFormat="1" ht="17.100000000000001" customHeight="1" x14ac:dyDescent="0.2">
      <c r="B21" s="43" t="s">
        <v>88</v>
      </c>
      <c r="C21" s="43">
        <v>1000</v>
      </c>
      <c r="D21" s="43"/>
      <c r="E21" s="43"/>
      <c r="F21" s="43"/>
      <c r="G21" s="43"/>
      <c r="H21" s="43"/>
      <c r="I21" s="44">
        <f t="shared" si="0"/>
        <v>1000</v>
      </c>
    </row>
    <row r="22" spans="2:9" s="46" customFormat="1" ht="17.100000000000001" customHeight="1" x14ac:dyDescent="0.2">
      <c r="B22" s="45" t="s">
        <v>53</v>
      </c>
      <c r="C22" s="43">
        <v>15200</v>
      </c>
      <c r="D22" s="43"/>
      <c r="E22" s="43"/>
      <c r="F22" s="43"/>
      <c r="G22" s="43"/>
      <c r="H22" s="43"/>
      <c r="I22" s="44">
        <f t="shared" si="0"/>
        <v>15200</v>
      </c>
    </row>
    <row r="23" spans="2:9" s="46" customFormat="1" ht="17.100000000000001" customHeight="1" x14ac:dyDescent="0.2">
      <c r="B23" s="43" t="s">
        <v>54</v>
      </c>
      <c r="C23" s="43">
        <v>600</v>
      </c>
      <c r="D23" s="43"/>
      <c r="E23" s="43"/>
      <c r="F23" s="43"/>
      <c r="G23" s="43"/>
      <c r="H23" s="43"/>
      <c r="I23" s="44">
        <f t="shared" si="0"/>
        <v>600</v>
      </c>
    </row>
    <row r="24" spans="2:9" s="46" customFormat="1" ht="17.100000000000001" customHeight="1" x14ac:dyDescent="0.2">
      <c r="G24" s="44" t="s">
        <v>6</v>
      </c>
      <c r="H24" s="44"/>
      <c r="I24" s="44">
        <f>SUM(I5:I23)</f>
        <v>87200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3:E23"/>
  <sheetViews>
    <sheetView topLeftCell="A10" workbookViewId="0">
      <selection activeCell="G30" sqref="G30"/>
    </sheetView>
  </sheetViews>
  <sheetFormatPr defaultRowHeight="12.75" x14ac:dyDescent="0.2"/>
  <cols>
    <col min="2" max="2" width="10.7109375" customWidth="1"/>
    <col min="3" max="3" width="20.7109375" customWidth="1"/>
    <col min="4" max="4" width="11.85546875" customWidth="1"/>
    <col min="5" max="5" width="15.28515625" customWidth="1"/>
  </cols>
  <sheetData>
    <row r="3" spans="2:5" ht="18" x14ac:dyDescent="0.25">
      <c r="B3" s="1" t="s">
        <v>56</v>
      </c>
    </row>
    <row r="5" spans="2:5" x14ac:dyDescent="0.2">
      <c r="C5" s="2"/>
      <c r="D5" s="2"/>
      <c r="E5" s="2"/>
    </row>
    <row r="6" spans="2:5" ht="20.25" x14ac:dyDescent="0.3">
      <c r="B6" s="3" t="s">
        <v>0</v>
      </c>
      <c r="C6" s="7" t="s">
        <v>15</v>
      </c>
      <c r="D6" s="3"/>
      <c r="E6" s="3" t="s">
        <v>20</v>
      </c>
    </row>
    <row r="7" spans="2:5" ht="20.25" x14ac:dyDescent="0.3">
      <c r="B7" s="7" t="s">
        <v>149</v>
      </c>
      <c r="C7" s="7" t="s">
        <v>145</v>
      </c>
      <c r="D7" s="7"/>
      <c r="E7" s="12">
        <v>139000</v>
      </c>
    </row>
    <row r="8" spans="2:5" ht="20.25" x14ac:dyDescent="0.3">
      <c r="B8" s="7" t="s">
        <v>150</v>
      </c>
      <c r="C8" s="7" t="s">
        <v>137</v>
      </c>
      <c r="D8" s="7"/>
      <c r="E8" s="12">
        <v>134000</v>
      </c>
    </row>
    <row r="9" spans="2:5" ht="20.25" x14ac:dyDescent="0.3">
      <c r="B9" s="7" t="s">
        <v>151</v>
      </c>
      <c r="C9" s="7" t="s">
        <v>136</v>
      </c>
      <c r="D9" s="7"/>
      <c r="E9" s="12">
        <v>124600</v>
      </c>
    </row>
    <row r="10" spans="2:5" ht="20.25" x14ac:dyDescent="0.3">
      <c r="B10" s="7" t="s">
        <v>152</v>
      </c>
      <c r="C10" s="7" t="s">
        <v>138</v>
      </c>
      <c r="D10" s="7"/>
      <c r="E10" s="12">
        <v>122800</v>
      </c>
    </row>
    <row r="11" spans="2:5" ht="20.25" x14ac:dyDescent="0.3">
      <c r="B11" s="7" t="s">
        <v>153</v>
      </c>
      <c r="C11" s="7" t="s">
        <v>139</v>
      </c>
      <c r="D11" s="7"/>
      <c r="E11" s="12">
        <v>119800</v>
      </c>
    </row>
    <row r="12" spans="2:5" ht="20.25" x14ac:dyDescent="0.3">
      <c r="B12" s="7" t="s">
        <v>154</v>
      </c>
      <c r="C12" s="7" t="s">
        <v>135</v>
      </c>
      <c r="D12" s="7"/>
      <c r="E12" s="12">
        <v>112400</v>
      </c>
    </row>
    <row r="13" spans="2:5" ht="20.25" x14ac:dyDescent="0.3">
      <c r="B13" s="7" t="s">
        <v>155</v>
      </c>
      <c r="C13" s="7" t="s">
        <v>142</v>
      </c>
      <c r="D13" s="7"/>
      <c r="E13" s="12">
        <v>96800</v>
      </c>
    </row>
    <row r="14" spans="2:5" ht="20.25" x14ac:dyDescent="0.3">
      <c r="B14" s="7" t="s">
        <v>156</v>
      </c>
      <c r="C14" s="7" t="s">
        <v>144</v>
      </c>
      <c r="D14" s="7"/>
      <c r="E14" s="12">
        <v>87200</v>
      </c>
    </row>
    <row r="15" spans="2:5" ht="20.25" x14ac:dyDescent="0.3">
      <c r="B15" s="7" t="s">
        <v>157</v>
      </c>
      <c r="C15" s="7" t="s">
        <v>148</v>
      </c>
      <c r="D15" s="7"/>
      <c r="E15" s="12">
        <v>83200</v>
      </c>
    </row>
    <row r="16" spans="2:5" ht="20.25" x14ac:dyDescent="0.3">
      <c r="B16" s="7" t="s">
        <v>158</v>
      </c>
      <c r="C16" s="7" t="s">
        <v>140</v>
      </c>
      <c r="D16" s="7"/>
      <c r="E16" s="12">
        <v>76400</v>
      </c>
    </row>
    <row r="17" spans="2:5" ht="20.25" x14ac:dyDescent="0.3">
      <c r="B17" s="7" t="s">
        <v>159</v>
      </c>
      <c r="C17" s="7" t="s">
        <v>147</v>
      </c>
      <c r="D17" s="7"/>
      <c r="E17" s="12">
        <v>70400</v>
      </c>
    </row>
    <row r="18" spans="2:5" ht="20.25" x14ac:dyDescent="0.3">
      <c r="B18" s="7" t="s">
        <v>160</v>
      </c>
      <c r="C18" s="7" t="s">
        <v>146</v>
      </c>
      <c r="D18" s="7"/>
      <c r="E18" s="12">
        <v>67600</v>
      </c>
    </row>
    <row r="19" spans="2:5" ht="20.25" x14ac:dyDescent="0.3">
      <c r="B19" s="7" t="s">
        <v>161</v>
      </c>
      <c r="C19" s="7" t="s">
        <v>143</v>
      </c>
      <c r="D19" s="7"/>
      <c r="E19" s="12">
        <v>60000</v>
      </c>
    </row>
    <row r="20" spans="2:5" ht="20.25" x14ac:dyDescent="0.3">
      <c r="B20" s="7" t="s">
        <v>162</v>
      </c>
      <c r="C20" s="7" t="s">
        <v>141</v>
      </c>
      <c r="D20" s="7"/>
      <c r="E20" s="12">
        <v>51000</v>
      </c>
    </row>
    <row r="21" spans="2:5" ht="20.25" x14ac:dyDescent="0.3">
      <c r="B21" s="7" t="s">
        <v>163</v>
      </c>
      <c r="C21" s="14" t="s">
        <v>247</v>
      </c>
      <c r="D21" s="7"/>
      <c r="E21" s="12">
        <v>45200</v>
      </c>
    </row>
    <row r="22" spans="2:5" ht="20.25" x14ac:dyDescent="0.3">
      <c r="B22" s="7" t="s">
        <v>164</v>
      </c>
      <c r="C22" s="7" t="s">
        <v>55</v>
      </c>
      <c r="D22" s="7"/>
      <c r="E22" s="12">
        <v>17800</v>
      </c>
    </row>
    <row r="23" spans="2:5" ht="20.25" x14ac:dyDescent="0.3">
      <c r="B23" s="3"/>
      <c r="C23" s="3"/>
      <c r="D23" s="4" t="s">
        <v>6</v>
      </c>
      <c r="E23" s="12">
        <f>SUM(E7:E22)</f>
        <v>1408200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4"/>
  <sheetViews>
    <sheetView topLeftCell="A46" workbookViewId="0">
      <selection activeCell="H58" sqref="H58"/>
    </sheetView>
  </sheetViews>
  <sheetFormatPr defaultRowHeight="12.75" x14ac:dyDescent="0.2"/>
  <cols>
    <col min="2" max="2" width="10" customWidth="1"/>
    <col min="3" max="3" width="32.5703125" customWidth="1"/>
    <col min="4" max="4" width="21.42578125" customWidth="1"/>
    <col min="5" max="5" width="40" customWidth="1"/>
  </cols>
  <sheetData>
    <row r="2" spans="2:5" ht="141" customHeight="1" x14ac:dyDescent="0.2">
      <c r="B2" s="85"/>
      <c r="C2" s="85"/>
      <c r="D2" s="85"/>
      <c r="E2" s="85"/>
    </row>
    <row r="3" spans="2:5" ht="6" customHeight="1" x14ac:dyDescent="0.3">
      <c r="B3" s="66"/>
      <c r="C3" s="67"/>
      <c r="D3" s="66"/>
      <c r="E3" s="66"/>
    </row>
    <row r="4" spans="2:5" ht="61.5" customHeight="1" x14ac:dyDescent="0.6">
      <c r="B4" s="86"/>
      <c r="C4" s="86"/>
      <c r="D4" s="86"/>
      <c r="E4" s="86"/>
    </row>
    <row r="5" spans="2:5" ht="21" thickBot="1" x14ac:dyDescent="0.35">
      <c r="B5" s="66"/>
      <c r="C5" s="67"/>
      <c r="D5" s="66"/>
      <c r="E5" s="66"/>
    </row>
    <row r="6" spans="2:5" ht="21" thickBot="1" x14ac:dyDescent="0.35">
      <c r="B6" s="80" t="s">
        <v>278</v>
      </c>
      <c r="C6" s="81" t="s">
        <v>1</v>
      </c>
      <c r="D6" s="83" t="s">
        <v>279</v>
      </c>
      <c r="E6" s="84" t="s">
        <v>280</v>
      </c>
    </row>
    <row r="7" spans="2:5" ht="20.25" x14ac:dyDescent="0.3">
      <c r="B7" s="78" t="s">
        <v>149</v>
      </c>
      <c r="C7" s="79" t="s">
        <v>251</v>
      </c>
      <c r="D7" s="82" t="s">
        <v>281</v>
      </c>
      <c r="E7" s="82" t="s">
        <v>282</v>
      </c>
    </row>
    <row r="8" spans="2:5" ht="20.25" x14ac:dyDescent="0.3">
      <c r="B8" s="68" t="s">
        <v>150</v>
      </c>
      <c r="C8" s="4" t="s">
        <v>9</v>
      </c>
      <c r="D8" s="69" t="s">
        <v>283</v>
      </c>
      <c r="E8" s="69" t="s">
        <v>284</v>
      </c>
    </row>
    <row r="9" spans="2:5" ht="20.25" x14ac:dyDescent="0.3">
      <c r="B9" s="68" t="s">
        <v>151</v>
      </c>
      <c r="C9" s="4" t="s">
        <v>14</v>
      </c>
      <c r="D9" s="69" t="s">
        <v>283</v>
      </c>
      <c r="E9" s="69" t="s">
        <v>285</v>
      </c>
    </row>
    <row r="10" spans="2:5" ht="20.25" x14ac:dyDescent="0.3">
      <c r="B10" s="68" t="s">
        <v>152</v>
      </c>
      <c r="C10" s="4" t="s">
        <v>77</v>
      </c>
      <c r="D10" s="69" t="s">
        <v>286</v>
      </c>
      <c r="E10" s="69" t="s">
        <v>287</v>
      </c>
    </row>
    <row r="11" spans="2:5" ht="20.25" x14ac:dyDescent="0.3">
      <c r="B11" s="68" t="s">
        <v>153</v>
      </c>
      <c r="C11" s="4" t="s">
        <v>75</v>
      </c>
      <c r="D11" s="69" t="s">
        <v>286</v>
      </c>
      <c r="E11" s="69" t="s">
        <v>288</v>
      </c>
    </row>
    <row r="12" spans="2:5" ht="20.25" x14ac:dyDescent="0.3">
      <c r="B12" s="68" t="s">
        <v>154</v>
      </c>
      <c r="C12" s="4" t="s">
        <v>84</v>
      </c>
      <c r="D12" s="69" t="s">
        <v>289</v>
      </c>
      <c r="E12" s="69" t="s">
        <v>290</v>
      </c>
    </row>
    <row r="13" spans="2:5" ht="20.25" x14ac:dyDescent="0.3">
      <c r="B13" s="68" t="s">
        <v>155</v>
      </c>
      <c r="C13" s="4" t="s">
        <v>246</v>
      </c>
      <c r="D13" s="69" t="s">
        <v>291</v>
      </c>
      <c r="E13" s="69" t="s">
        <v>292</v>
      </c>
    </row>
    <row r="14" spans="2:5" ht="20.25" x14ac:dyDescent="0.3">
      <c r="B14" s="68" t="s">
        <v>155</v>
      </c>
      <c r="C14" s="4" t="s">
        <v>238</v>
      </c>
      <c r="D14" s="69" t="s">
        <v>291</v>
      </c>
      <c r="E14" s="69" t="s">
        <v>292</v>
      </c>
    </row>
    <row r="15" spans="2:5" ht="20.25" x14ac:dyDescent="0.3">
      <c r="B15" s="70" t="s">
        <v>155</v>
      </c>
      <c r="C15" s="4" t="s">
        <v>192</v>
      </c>
      <c r="D15" s="69" t="s">
        <v>293</v>
      </c>
      <c r="E15" s="69" t="s">
        <v>292</v>
      </c>
    </row>
    <row r="16" spans="2:5" ht="20.25" x14ac:dyDescent="0.3">
      <c r="B16" s="71" t="s">
        <v>158</v>
      </c>
      <c r="C16" s="72" t="s">
        <v>28</v>
      </c>
      <c r="D16" s="73" t="s">
        <v>294</v>
      </c>
      <c r="E16" s="73" t="s">
        <v>295</v>
      </c>
    </row>
    <row r="17" spans="2:5" ht="20.25" x14ac:dyDescent="0.3">
      <c r="B17" s="71" t="s">
        <v>159</v>
      </c>
      <c r="C17" s="72" t="s">
        <v>22</v>
      </c>
      <c r="D17" s="73" t="s">
        <v>294</v>
      </c>
      <c r="E17" s="73" t="s">
        <v>296</v>
      </c>
    </row>
    <row r="18" spans="2:5" ht="20.25" x14ac:dyDescent="0.3">
      <c r="B18" s="71" t="s">
        <v>160</v>
      </c>
      <c r="C18" s="72" t="s">
        <v>11</v>
      </c>
      <c r="D18" s="73" t="s">
        <v>297</v>
      </c>
      <c r="E18" s="73" t="s">
        <v>298</v>
      </c>
    </row>
    <row r="19" spans="2:5" ht="20.25" x14ac:dyDescent="0.3">
      <c r="B19" s="71" t="s">
        <v>161</v>
      </c>
      <c r="C19" s="72" t="s">
        <v>7</v>
      </c>
      <c r="D19" s="73" t="s">
        <v>299</v>
      </c>
      <c r="E19" s="73" t="s">
        <v>300</v>
      </c>
    </row>
    <row r="20" spans="2:5" ht="20.25" x14ac:dyDescent="0.3">
      <c r="B20" s="71" t="s">
        <v>162</v>
      </c>
      <c r="C20" s="72" t="s">
        <v>60</v>
      </c>
      <c r="D20" s="73" t="s">
        <v>294</v>
      </c>
      <c r="E20" s="73" t="s">
        <v>301</v>
      </c>
    </row>
    <row r="21" spans="2:5" ht="20.25" x14ac:dyDescent="0.3">
      <c r="B21" s="71" t="s">
        <v>163</v>
      </c>
      <c r="C21" s="72" t="s">
        <v>80</v>
      </c>
      <c r="D21" s="73" t="s">
        <v>289</v>
      </c>
      <c r="E21" s="73" t="s">
        <v>302</v>
      </c>
    </row>
    <row r="22" spans="2:5" ht="20.25" x14ac:dyDescent="0.3">
      <c r="B22" s="71" t="s">
        <v>164</v>
      </c>
      <c r="C22" s="72" t="s">
        <v>41</v>
      </c>
      <c r="D22" s="73" t="s">
        <v>303</v>
      </c>
      <c r="E22" s="73" t="s">
        <v>304</v>
      </c>
    </row>
    <row r="23" spans="2:5" ht="20.25" x14ac:dyDescent="0.3">
      <c r="B23" s="71" t="s">
        <v>305</v>
      </c>
      <c r="C23" s="72" t="s">
        <v>32</v>
      </c>
      <c r="D23" s="73" t="s">
        <v>297</v>
      </c>
      <c r="E23" s="73" t="s">
        <v>306</v>
      </c>
    </row>
    <row r="24" spans="2:5" ht="20.25" x14ac:dyDescent="0.3">
      <c r="B24" s="71" t="s">
        <v>305</v>
      </c>
      <c r="C24" s="72" t="s">
        <v>230</v>
      </c>
      <c r="D24" s="73" t="s">
        <v>307</v>
      </c>
      <c r="E24" s="73" t="s">
        <v>306</v>
      </c>
    </row>
    <row r="25" spans="2:5" ht="20.25" x14ac:dyDescent="0.3">
      <c r="B25" s="71" t="s">
        <v>305</v>
      </c>
      <c r="C25" s="72" t="s">
        <v>73</v>
      </c>
      <c r="D25" s="73" t="s">
        <v>286</v>
      </c>
      <c r="E25" s="73" t="s">
        <v>306</v>
      </c>
    </row>
    <row r="26" spans="2:5" ht="20.25" x14ac:dyDescent="0.3">
      <c r="B26" s="71" t="s">
        <v>308</v>
      </c>
      <c r="C26" s="72" t="s">
        <v>309</v>
      </c>
      <c r="D26" s="73" t="s">
        <v>297</v>
      </c>
      <c r="E26" s="73" t="s">
        <v>310</v>
      </c>
    </row>
    <row r="27" spans="2:5" ht="20.25" x14ac:dyDescent="0.3">
      <c r="B27" s="71" t="s">
        <v>311</v>
      </c>
      <c r="C27" s="72" t="s">
        <v>40</v>
      </c>
      <c r="D27" s="73" t="s">
        <v>283</v>
      </c>
      <c r="E27" s="73" t="s">
        <v>312</v>
      </c>
    </row>
    <row r="28" spans="2:5" ht="20.25" x14ac:dyDescent="0.3">
      <c r="B28" s="73" t="s">
        <v>313</v>
      </c>
      <c r="C28" s="72" t="s">
        <v>8</v>
      </c>
      <c r="D28" s="73" t="s">
        <v>299</v>
      </c>
      <c r="E28" s="73" t="s">
        <v>314</v>
      </c>
    </row>
    <row r="29" spans="2:5" ht="20.25" x14ac:dyDescent="0.3">
      <c r="B29" s="73" t="s">
        <v>313</v>
      </c>
      <c r="C29" s="72" t="s">
        <v>53</v>
      </c>
      <c r="D29" s="73" t="s">
        <v>289</v>
      </c>
      <c r="E29" s="73" t="s">
        <v>314</v>
      </c>
    </row>
    <row r="30" spans="2:5" ht="20.25" x14ac:dyDescent="0.3">
      <c r="B30" s="74" t="s">
        <v>315</v>
      </c>
      <c r="C30" s="75" t="s">
        <v>76</v>
      </c>
      <c r="D30" s="74" t="s">
        <v>286</v>
      </c>
      <c r="E30" s="74" t="s">
        <v>316</v>
      </c>
    </row>
    <row r="31" spans="2:5" ht="20.25" x14ac:dyDescent="0.3">
      <c r="B31" s="76" t="s">
        <v>315</v>
      </c>
      <c r="C31" s="75" t="s">
        <v>190</v>
      </c>
      <c r="D31" s="74" t="s">
        <v>293</v>
      </c>
      <c r="E31" s="74" t="s">
        <v>316</v>
      </c>
    </row>
    <row r="32" spans="2:5" ht="20.25" x14ac:dyDescent="0.3">
      <c r="B32" s="76" t="s">
        <v>315</v>
      </c>
      <c r="C32" s="75" t="s">
        <v>260</v>
      </c>
      <c r="D32" s="74" t="s">
        <v>299</v>
      </c>
      <c r="E32" s="74" t="s">
        <v>316</v>
      </c>
    </row>
    <row r="33" spans="2:5" ht="20.25" x14ac:dyDescent="0.3">
      <c r="B33" s="76" t="s">
        <v>317</v>
      </c>
      <c r="C33" s="75" t="s">
        <v>231</v>
      </c>
      <c r="D33" s="74" t="s">
        <v>307</v>
      </c>
      <c r="E33" s="74" t="s">
        <v>318</v>
      </c>
    </row>
    <row r="34" spans="2:5" ht="20.25" x14ac:dyDescent="0.3">
      <c r="B34" s="76" t="s">
        <v>317</v>
      </c>
      <c r="C34" s="75" t="s">
        <v>24</v>
      </c>
      <c r="D34" s="74" t="s">
        <v>294</v>
      </c>
      <c r="E34" s="74" t="s">
        <v>318</v>
      </c>
    </row>
    <row r="35" spans="2:5" ht="20.25" x14ac:dyDescent="0.3">
      <c r="B35" s="76" t="s">
        <v>319</v>
      </c>
      <c r="C35" s="75" t="s">
        <v>220</v>
      </c>
      <c r="D35" s="74" t="s">
        <v>320</v>
      </c>
      <c r="E35" s="74" t="s">
        <v>321</v>
      </c>
    </row>
    <row r="36" spans="2:5" ht="20.25" x14ac:dyDescent="0.3">
      <c r="B36" s="76" t="s">
        <v>322</v>
      </c>
      <c r="C36" s="75" t="s">
        <v>240</v>
      </c>
      <c r="D36" s="74" t="s">
        <v>291</v>
      </c>
      <c r="E36" s="74" t="s">
        <v>323</v>
      </c>
    </row>
    <row r="37" spans="2:5" ht="20.25" x14ac:dyDescent="0.3">
      <c r="B37" s="77" t="s">
        <v>324</v>
      </c>
      <c r="C37" s="75" t="s">
        <v>325</v>
      </c>
      <c r="D37" s="74" t="s">
        <v>294</v>
      </c>
      <c r="E37" s="74" t="s">
        <v>326</v>
      </c>
    </row>
    <row r="38" spans="2:5" ht="20.25" x14ac:dyDescent="0.3">
      <c r="B38" s="76" t="s">
        <v>327</v>
      </c>
      <c r="C38" s="75" t="s">
        <v>30</v>
      </c>
      <c r="D38" s="74" t="s">
        <v>297</v>
      </c>
      <c r="E38" s="74" t="s">
        <v>328</v>
      </c>
    </row>
    <row r="39" spans="2:5" ht="20.25" x14ac:dyDescent="0.3">
      <c r="B39" s="76" t="s">
        <v>329</v>
      </c>
      <c r="C39" s="75" t="s">
        <v>330</v>
      </c>
      <c r="D39" s="74" t="s">
        <v>331</v>
      </c>
      <c r="E39" s="74" t="s">
        <v>332</v>
      </c>
    </row>
    <row r="40" spans="2:5" ht="20.25" x14ac:dyDescent="0.3">
      <c r="B40" s="76" t="s">
        <v>333</v>
      </c>
      <c r="C40" s="75" t="s">
        <v>44</v>
      </c>
      <c r="D40" s="74" t="s">
        <v>286</v>
      </c>
      <c r="E40" s="74" t="s">
        <v>334</v>
      </c>
    </row>
    <row r="41" spans="2:5" ht="20.25" x14ac:dyDescent="0.3">
      <c r="B41" s="76" t="s">
        <v>333</v>
      </c>
      <c r="C41" s="75" t="s">
        <v>195</v>
      </c>
      <c r="D41" s="74" t="s">
        <v>293</v>
      </c>
      <c r="E41" s="74" t="s">
        <v>334</v>
      </c>
    </row>
    <row r="42" spans="2:5" ht="20.25" x14ac:dyDescent="0.3">
      <c r="B42" s="76" t="s">
        <v>333</v>
      </c>
      <c r="C42" s="75" t="s">
        <v>335</v>
      </c>
      <c r="D42" s="74" t="s">
        <v>331</v>
      </c>
      <c r="E42" s="74" t="s">
        <v>334</v>
      </c>
    </row>
    <row r="43" spans="2:5" ht="20.25" x14ac:dyDescent="0.3">
      <c r="B43" s="76" t="s">
        <v>336</v>
      </c>
      <c r="C43" s="75" t="s">
        <v>201</v>
      </c>
      <c r="D43" s="74" t="s">
        <v>293</v>
      </c>
      <c r="E43" s="74" t="s">
        <v>337</v>
      </c>
    </row>
    <row r="44" spans="2:5" ht="20.25" x14ac:dyDescent="0.3">
      <c r="B44" s="76" t="s">
        <v>336</v>
      </c>
      <c r="C44" s="75" t="s">
        <v>338</v>
      </c>
      <c r="D44" s="74" t="s">
        <v>293</v>
      </c>
      <c r="E44" s="74" t="s">
        <v>337</v>
      </c>
    </row>
    <row r="45" spans="2:5" ht="20.25" x14ac:dyDescent="0.3">
      <c r="B45" s="76" t="s">
        <v>336</v>
      </c>
      <c r="C45" s="75" t="s">
        <v>34</v>
      </c>
      <c r="D45" s="74" t="s">
        <v>303</v>
      </c>
      <c r="E45" s="74" t="s">
        <v>337</v>
      </c>
    </row>
    <row r="46" spans="2:5" ht="20.25" x14ac:dyDescent="0.3">
      <c r="B46" s="76" t="s">
        <v>339</v>
      </c>
      <c r="C46" s="75" t="s">
        <v>340</v>
      </c>
      <c r="D46" s="74" t="s">
        <v>331</v>
      </c>
      <c r="E46" s="74" t="s">
        <v>341</v>
      </c>
    </row>
    <row r="47" spans="2:5" ht="20.25" x14ac:dyDescent="0.3">
      <c r="B47" s="76" t="s">
        <v>342</v>
      </c>
      <c r="C47" s="75" t="s">
        <v>198</v>
      </c>
      <c r="D47" s="74" t="s">
        <v>293</v>
      </c>
      <c r="E47" s="74" t="s">
        <v>343</v>
      </c>
    </row>
    <row r="48" spans="2:5" ht="20.25" x14ac:dyDescent="0.3">
      <c r="B48" s="76" t="s">
        <v>342</v>
      </c>
      <c r="C48" s="75" t="s">
        <v>39</v>
      </c>
      <c r="D48" s="74" t="s">
        <v>297</v>
      </c>
      <c r="E48" s="74" t="s">
        <v>343</v>
      </c>
    </row>
    <row r="49" spans="2:5" ht="20.25" x14ac:dyDescent="0.3">
      <c r="B49" s="76" t="s">
        <v>342</v>
      </c>
      <c r="C49" s="75" t="s">
        <v>344</v>
      </c>
      <c r="D49" s="74" t="s">
        <v>345</v>
      </c>
      <c r="E49" s="74" t="s">
        <v>343</v>
      </c>
    </row>
    <row r="50" spans="2:5" ht="20.25" x14ac:dyDescent="0.3">
      <c r="B50" s="76" t="s">
        <v>346</v>
      </c>
      <c r="C50" s="75" t="s">
        <v>347</v>
      </c>
      <c r="D50" s="74" t="s">
        <v>331</v>
      </c>
      <c r="E50" s="74" t="s">
        <v>348</v>
      </c>
    </row>
    <row r="51" spans="2:5" ht="20.25" x14ac:dyDescent="0.3">
      <c r="B51" s="76" t="s">
        <v>349</v>
      </c>
      <c r="C51" s="75" t="s">
        <v>277</v>
      </c>
      <c r="D51" s="74" t="s">
        <v>297</v>
      </c>
      <c r="E51" s="74" t="s">
        <v>350</v>
      </c>
    </row>
    <row r="52" spans="2:5" ht="20.25" x14ac:dyDescent="0.3">
      <c r="B52" s="76" t="s">
        <v>351</v>
      </c>
      <c r="C52" s="75" t="s">
        <v>352</v>
      </c>
      <c r="D52" s="74" t="s">
        <v>289</v>
      </c>
      <c r="E52" s="74" t="s">
        <v>353</v>
      </c>
    </row>
    <row r="53" spans="2:5" ht="20.25" x14ac:dyDescent="0.3">
      <c r="B53" s="66"/>
      <c r="C53" s="66"/>
      <c r="D53" s="66"/>
      <c r="E53" s="66"/>
    </row>
    <row r="54" spans="2:5" ht="20.25" x14ac:dyDescent="0.3">
      <c r="B54" s="66"/>
      <c r="C54" s="66"/>
      <c r="D54" s="66"/>
      <c r="E54" s="66"/>
    </row>
    <row r="55" spans="2:5" ht="20.25" x14ac:dyDescent="0.3">
      <c r="B55" s="66"/>
      <c r="C55" s="67"/>
      <c r="D55" s="66"/>
      <c r="E55" s="66"/>
    </row>
    <row r="56" spans="2:5" ht="20.25" x14ac:dyDescent="0.3">
      <c r="B56" s="66"/>
      <c r="C56" s="67"/>
      <c r="D56" s="66"/>
      <c r="E56" s="66"/>
    </row>
    <row r="57" spans="2:5" ht="20.25" x14ac:dyDescent="0.3">
      <c r="B57" s="66"/>
      <c r="C57" s="67"/>
      <c r="D57" s="66"/>
      <c r="E57" s="66"/>
    </row>
    <row r="58" spans="2:5" ht="20.25" x14ac:dyDescent="0.3">
      <c r="B58" s="66"/>
      <c r="C58" s="67"/>
      <c r="D58" s="66"/>
      <c r="E58" s="66"/>
    </row>
    <row r="59" spans="2:5" ht="20.25" x14ac:dyDescent="0.3">
      <c r="B59" s="66"/>
      <c r="C59" s="67"/>
      <c r="D59" s="66"/>
      <c r="E59" s="66"/>
    </row>
    <row r="60" spans="2:5" ht="20.25" x14ac:dyDescent="0.3">
      <c r="B60" s="66"/>
      <c r="C60" s="67"/>
      <c r="D60" s="66"/>
      <c r="E60" s="66"/>
    </row>
    <row r="61" spans="2:5" ht="20.25" x14ac:dyDescent="0.3">
      <c r="B61" s="66"/>
      <c r="C61" s="67"/>
      <c r="D61" s="66"/>
      <c r="E61" s="66"/>
    </row>
    <row r="62" spans="2:5" ht="20.25" x14ac:dyDescent="0.3">
      <c r="B62" s="66"/>
      <c r="C62" s="67"/>
      <c r="D62" s="66"/>
      <c r="E62" s="66"/>
    </row>
    <row r="63" spans="2:5" ht="20.25" x14ac:dyDescent="0.3">
      <c r="B63" s="66"/>
      <c r="C63" s="67"/>
      <c r="D63" s="66"/>
      <c r="E63" s="66"/>
    </row>
    <row r="64" spans="2:5" ht="20.25" x14ac:dyDescent="0.3">
      <c r="B64" s="66"/>
      <c r="C64" s="67"/>
      <c r="D64" s="66"/>
      <c r="E64" s="66"/>
    </row>
  </sheetData>
  <mergeCells count="2">
    <mergeCell ref="B2:E2"/>
    <mergeCell ref="B4:E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J28"/>
  <sheetViews>
    <sheetView view="pageBreakPreview" zoomScaleNormal="100" zoomScaleSheetLayoutView="100" workbookViewId="0">
      <selection activeCell="N23" sqref="N23"/>
    </sheetView>
  </sheetViews>
  <sheetFormatPr defaultRowHeight="12.75" x14ac:dyDescent="0.2"/>
  <cols>
    <col min="1" max="1" width="18.85546875" customWidth="1"/>
    <col min="2" max="9" width="7.7109375" customWidth="1"/>
    <col min="10" max="10" width="13.140625" customWidth="1"/>
  </cols>
  <sheetData>
    <row r="2" spans="1:10" ht="26.25" x14ac:dyDescent="0.4">
      <c r="A2" s="6" t="s">
        <v>272</v>
      </c>
    </row>
    <row r="4" spans="1:10" s="46" customFormat="1" ht="17.100000000000001" customHeight="1" x14ac:dyDescent="0.2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1" t="s">
        <v>20</v>
      </c>
    </row>
    <row r="5" spans="1:10" s="46" customFormat="1" ht="17.100000000000001" customHeight="1" x14ac:dyDescent="0.2">
      <c r="A5" s="43" t="s">
        <v>90</v>
      </c>
      <c r="B5" s="43">
        <v>8000</v>
      </c>
      <c r="C5" s="43"/>
      <c r="D5" s="43"/>
      <c r="E5" s="43"/>
      <c r="F5" s="43"/>
      <c r="G5" s="43"/>
      <c r="H5" s="43"/>
      <c r="I5" s="43"/>
      <c r="J5" s="47">
        <f t="shared" ref="J5:J27" si="0">SUM(B5:I5)</f>
        <v>8000</v>
      </c>
    </row>
    <row r="6" spans="1:10" s="46" customFormat="1" ht="17.100000000000001" customHeight="1" x14ac:dyDescent="0.2">
      <c r="A6" s="43" t="s">
        <v>91</v>
      </c>
      <c r="B6" s="43">
        <v>800</v>
      </c>
      <c r="C6" s="43">
        <v>800</v>
      </c>
      <c r="D6" s="43">
        <v>800</v>
      </c>
      <c r="E6" s="43">
        <v>800</v>
      </c>
      <c r="F6" s="43">
        <v>400</v>
      </c>
      <c r="G6" s="43">
        <v>2800</v>
      </c>
      <c r="H6" s="43"/>
      <c r="I6" s="43"/>
      <c r="J6" s="47">
        <f t="shared" si="0"/>
        <v>6400</v>
      </c>
    </row>
    <row r="7" spans="1:10" s="46" customFormat="1" ht="17.100000000000001" customHeight="1" x14ac:dyDescent="0.2">
      <c r="A7" s="43" t="s">
        <v>92</v>
      </c>
      <c r="B7" s="43">
        <v>2000</v>
      </c>
      <c r="C7" s="43">
        <v>800</v>
      </c>
      <c r="D7" s="43">
        <v>3000</v>
      </c>
      <c r="E7" s="43"/>
      <c r="F7" s="43"/>
      <c r="G7" s="43"/>
      <c r="H7" s="43"/>
      <c r="I7" s="43"/>
      <c r="J7" s="47">
        <f t="shared" si="0"/>
        <v>5800</v>
      </c>
    </row>
    <row r="8" spans="1:10" s="46" customFormat="1" ht="17.100000000000001" customHeight="1" x14ac:dyDescent="0.2">
      <c r="A8" s="43" t="s">
        <v>93</v>
      </c>
      <c r="B8" s="43">
        <v>1000</v>
      </c>
      <c r="C8" s="43">
        <v>800</v>
      </c>
      <c r="D8" s="43">
        <v>800</v>
      </c>
      <c r="E8" s="43">
        <v>400</v>
      </c>
      <c r="F8" s="43">
        <v>2400</v>
      </c>
      <c r="G8" s="43"/>
      <c r="H8" s="43"/>
      <c r="I8" s="43"/>
      <c r="J8" s="47">
        <f t="shared" si="0"/>
        <v>5400</v>
      </c>
    </row>
    <row r="9" spans="1:10" s="46" customFormat="1" ht="17.100000000000001" customHeight="1" x14ac:dyDescent="0.2">
      <c r="A9" s="43" t="s">
        <v>94</v>
      </c>
      <c r="B9" s="43">
        <v>1400</v>
      </c>
      <c r="C9" s="43">
        <v>1000</v>
      </c>
      <c r="D9" s="43"/>
      <c r="E9" s="43"/>
      <c r="F9" s="43"/>
      <c r="G9" s="43"/>
      <c r="H9" s="43"/>
      <c r="I9" s="43"/>
      <c r="J9" s="47">
        <f t="shared" si="0"/>
        <v>2400</v>
      </c>
    </row>
    <row r="10" spans="1:10" s="46" customFormat="1" ht="17.100000000000001" customHeight="1" x14ac:dyDescent="0.2">
      <c r="A10" s="43" t="s">
        <v>95</v>
      </c>
      <c r="B10" s="43">
        <v>4400</v>
      </c>
      <c r="C10" s="43">
        <v>1000</v>
      </c>
      <c r="D10" s="43">
        <v>3200</v>
      </c>
      <c r="E10" s="43"/>
      <c r="F10" s="43"/>
      <c r="G10" s="43"/>
      <c r="H10" s="43"/>
      <c r="I10" s="43"/>
      <c r="J10" s="47">
        <f t="shared" si="0"/>
        <v>8600</v>
      </c>
    </row>
    <row r="11" spans="1:10" s="46" customFormat="1" ht="17.100000000000001" customHeight="1" x14ac:dyDescent="0.2">
      <c r="A11" s="43" t="s">
        <v>96</v>
      </c>
      <c r="B11" s="43">
        <v>3000</v>
      </c>
      <c r="C11" s="43">
        <v>600</v>
      </c>
      <c r="D11" s="43">
        <v>3200</v>
      </c>
      <c r="E11" s="43"/>
      <c r="F11" s="43"/>
      <c r="G11" s="43"/>
      <c r="H11" s="43"/>
      <c r="I11" s="43"/>
      <c r="J11" s="47">
        <f t="shared" si="0"/>
        <v>6800</v>
      </c>
    </row>
    <row r="12" spans="1:10" s="46" customFormat="1" ht="17.100000000000001" customHeight="1" x14ac:dyDescent="0.2">
      <c r="A12" s="43" t="s">
        <v>97</v>
      </c>
      <c r="B12" s="43">
        <v>1200</v>
      </c>
      <c r="C12" s="43">
        <v>2200</v>
      </c>
      <c r="D12" s="43">
        <v>400</v>
      </c>
      <c r="E12" s="43">
        <v>400</v>
      </c>
      <c r="F12" s="43">
        <v>200</v>
      </c>
      <c r="G12" s="43">
        <v>1600</v>
      </c>
      <c r="H12" s="43"/>
      <c r="I12" s="43"/>
      <c r="J12" s="47">
        <f t="shared" si="0"/>
        <v>6000</v>
      </c>
    </row>
    <row r="13" spans="1:10" s="46" customFormat="1" ht="17.100000000000001" customHeight="1" x14ac:dyDescent="0.2">
      <c r="A13" s="43" t="s">
        <v>98</v>
      </c>
      <c r="B13" s="43">
        <v>2400</v>
      </c>
      <c r="C13" s="43">
        <v>600</v>
      </c>
      <c r="D13" s="43">
        <v>800</v>
      </c>
      <c r="E13" s="43">
        <v>400</v>
      </c>
      <c r="F13" s="43">
        <v>800</v>
      </c>
      <c r="G13" s="43">
        <v>2400</v>
      </c>
      <c r="H13" s="43"/>
      <c r="I13" s="43"/>
      <c r="J13" s="47">
        <f t="shared" si="0"/>
        <v>7400</v>
      </c>
    </row>
    <row r="14" spans="1:10" s="46" customFormat="1" ht="17.100000000000001" customHeight="1" x14ac:dyDescent="0.2">
      <c r="A14" s="43" t="s">
        <v>99</v>
      </c>
      <c r="B14" s="43">
        <v>1800</v>
      </c>
      <c r="C14" s="43">
        <v>600</v>
      </c>
      <c r="D14" s="43">
        <v>800</v>
      </c>
      <c r="E14" s="43">
        <v>600</v>
      </c>
      <c r="F14" s="43">
        <v>400</v>
      </c>
      <c r="G14" s="43"/>
      <c r="H14" s="43"/>
      <c r="I14" s="43"/>
      <c r="J14" s="47">
        <f t="shared" si="0"/>
        <v>4200</v>
      </c>
    </row>
    <row r="15" spans="1:10" s="46" customFormat="1" ht="17.100000000000001" customHeight="1" x14ac:dyDescent="0.2">
      <c r="A15" s="43" t="s">
        <v>100</v>
      </c>
      <c r="B15" s="43">
        <v>600</v>
      </c>
      <c r="C15" s="43">
        <v>200</v>
      </c>
      <c r="D15" s="43">
        <v>600</v>
      </c>
      <c r="E15" s="43">
        <v>200</v>
      </c>
      <c r="F15" s="43">
        <v>200</v>
      </c>
      <c r="G15" s="43"/>
      <c r="H15" s="43"/>
      <c r="I15" s="43"/>
      <c r="J15" s="47">
        <f t="shared" si="0"/>
        <v>1800</v>
      </c>
    </row>
    <row r="16" spans="1:10" s="46" customFormat="1" ht="17.100000000000001" customHeight="1" x14ac:dyDescent="0.2">
      <c r="A16" s="43" t="s">
        <v>101</v>
      </c>
      <c r="B16" s="43">
        <v>400</v>
      </c>
      <c r="C16" s="43">
        <v>400</v>
      </c>
      <c r="D16" s="43">
        <v>400</v>
      </c>
      <c r="E16" s="43">
        <v>400</v>
      </c>
      <c r="F16" s="43">
        <v>200</v>
      </c>
      <c r="G16" s="43">
        <v>200</v>
      </c>
      <c r="H16" s="43">
        <v>400</v>
      </c>
      <c r="I16" s="43"/>
      <c r="J16" s="47">
        <f t="shared" si="0"/>
        <v>2400</v>
      </c>
    </row>
    <row r="17" spans="1:10" s="46" customFormat="1" ht="17.100000000000001" customHeight="1" x14ac:dyDescent="0.2">
      <c r="A17" s="43" t="s">
        <v>102</v>
      </c>
      <c r="B17" s="43">
        <v>1000</v>
      </c>
      <c r="C17" s="43">
        <v>200</v>
      </c>
      <c r="D17" s="43">
        <v>400</v>
      </c>
      <c r="E17" s="43">
        <v>600</v>
      </c>
      <c r="F17" s="43">
        <v>200</v>
      </c>
      <c r="G17" s="43">
        <v>200</v>
      </c>
      <c r="H17" s="43">
        <v>400</v>
      </c>
      <c r="I17" s="43">
        <v>2200</v>
      </c>
      <c r="J17" s="47">
        <f t="shared" si="0"/>
        <v>5200</v>
      </c>
    </row>
    <row r="18" spans="1:10" s="46" customFormat="1" ht="17.100000000000001" customHeight="1" x14ac:dyDescent="0.2">
      <c r="A18" s="43" t="s">
        <v>103</v>
      </c>
      <c r="B18" s="43">
        <v>2200</v>
      </c>
      <c r="C18" s="43">
        <v>1800</v>
      </c>
      <c r="D18" s="43">
        <v>800</v>
      </c>
      <c r="E18" s="43">
        <v>2200</v>
      </c>
      <c r="F18" s="43"/>
      <c r="G18" s="43"/>
      <c r="H18" s="43"/>
      <c r="I18" s="43"/>
      <c r="J18" s="47">
        <f t="shared" si="0"/>
        <v>7000</v>
      </c>
    </row>
    <row r="19" spans="1:10" s="46" customFormat="1" ht="17.100000000000001" customHeight="1" x14ac:dyDescent="0.2">
      <c r="A19" s="43" t="s">
        <v>104</v>
      </c>
      <c r="B19" s="43">
        <v>1000</v>
      </c>
      <c r="C19" s="43">
        <v>800</v>
      </c>
      <c r="D19" s="43"/>
      <c r="E19" s="43"/>
      <c r="F19" s="43"/>
      <c r="G19" s="43"/>
      <c r="H19" s="43"/>
      <c r="I19" s="43"/>
      <c r="J19" s="47">
        <f t="shared" si="0"/>
        <v>1800</v>
      </c>
    </row>
    <row r="20" spans="1:10" s="46" customFormat="1" ht="17.100000000000001" customHeight="1" x14ac:dyDescent="0.2">
      <c r="A20" s="43" t="s">
        <v>105</v>
      </c>
      <c r="B20" s="43">
        <v>400</v>
      </c>
      <c r="C20" s="43"/>
      <c r="D20" s="43"/>
      <c r="E20" s="43"/>
      <c r="F20" s="43"/>
      <c r="G20" s="43"/>
      <c r="H20" s="43"/>
      <c r="I20" s="43"/>
      <c r="J20" s="47">
        <f t="shared" si="0"/>
        <v>400</v>
      </c>
    </row>
    <row r="21" spans="1:10" s="46" customFormat="1" ht="17.100000000000001" customHeight="1" x14ac:dyDescent="0.2">
      <c r="A21" s="43" t="s">
        <v>106</v>
      </c>
      <c r="B21" s="43">
        <v>2200</v>
      </c>
      <c r="C21" s="43">
        <v>1600</v>
      </c>
      <c r="D21" s="43">
        <v>800</v>
      </c>
      <c r="E21" s="43">
        <v>2200</v>
      </c>
      <c r="F21" s="43"/>
      <c r="G21" s="43"/>
      <c r="H21" s="43"/>
      <c r="I21" s="43"/>
      <c r="J21" s="47">
        <f t="shared" si="0"/>
        <v>6800</v>
      </c>
    </row>
    <row r="22" spans="1:10" s="46" customFormat="1" ht="17.100000000000001" customHeight="1" x14ac:dyDescent="0.2">
      <c r="A22" s="43" t="s">
        <v>107</v>
      </c>
      <c r="B22" s="43">
        <v>1000</v>
      </c>
      <c r="C22" s="43">
        <v>1000</v>
      </c>
      <c r="D22" s="43">
        <v>1000</v>
      </c>
      <c r="E22" s="43">
        <v>3000</v>
      </c>
      <c r="F22" s="43">
        <v>200</v>
      </c>
      <c r="G22" s="43"/>
      <c r="H22" s="43"/>
      <c r="I22" s="43"/>
      <c r="J22" s="47">
        <f t="shared" si="0"/>
        <v>6200</v>
      </c>
    </row>
    <row r="23" spans="1:10" s="46" customFormat="1" ht="17.100000000000001" customHeight="1" x14ac:dyDescent="0.2">
      <c r="A23" s="43" t="s">
        <v>108</v>
      </c>
      <c r="B23" s="43">
        <v>1200</v>
      </c>
      <c r="C23" s="43">
        <v>1400</v>
      </c>
      <c r="D23" s="43">
        <v>600</v>
      </c>
      <c r="E23" s="43"/>
      <c r="F23" s="43"/>
      <c r="G23" s="43"/>
      <c r="H23" s="43"/>
      <c r="I23" s="43"/>
      <c r="J23" s="47">
        <f t="shared" si="0"/>
        <v>3200</v>
      </c>
    </row>
    <row r="24" spans="1:10" s="46" customFormat="1" ht="17.100000000000001" customHeight="1" x14ac:dyDescent="0.2">
      <c r="A24" s="43" t="s">
        <v>109</v>
      </c>
      <c r="B24" s="43">
        <v>800</v>
      </c>
      <c r="C24" s="43">
        <v>400</v>
      </c>
      <c r="D24" s="43">
        <v>800</v>
      </c>
      <c r="E24" s="43">
        <v>200</v>
      </c>
      <c r="F24" s="43"/>
      <c r="G24" s="43"/>
      <c r="H24" s="43"/>
      <c r="I24" s="43"/>
      <c r="J24" s="47">
        <f t="shared" si="0"/>
        <v>2200</v>
      </c>
    </row>
    <row r="25" spans="1:10" s="46" customFormat="1" ht="17.100000000000001" customHeight="1" x14ac:dyDescent="0.2">
      <c r="A25" s="43" t="s">
        <v>110</v>
      </c>
      <c r="B25" s="43">
        <v>400</v>
      </c>
      <c r="C25" s="43">
        <v>600</v>
      </c>
      <c r="D25" s="43">
        <v>400</v>
      </c>
      <c r="E25" s="43"/>
      <c r="F25" s="43"/>
      <c r="G25" s="43"/>
      <c r="H25" s="43"/>
      <c r="I25" s="43"/>
      <c r="J25" s="47">
        <f t="shared" si="0"/>
        <v>1400</v>
      </c>
    </row>
    <row r="26" spans="1:10" s="46" customFormat="1" ht="17.100000000000001" customHeight="1" x14ac:dyDescent="0.2">
      <c r="A26" s="43" t="s">
        <v>111</v>
      </c>
      <c r="B26" s="43">
        <v>3200</v>
      </c>
      <c r="C26" s="43">
        <v>1000</v>
      </c>
      <c r="D26" s="43">
        <v>800</v>
      </c>
      <c r="E26" s="43"/>
      <c r="F26" s="43"/>
      <c r="G26" s="43"/>
      <c r="H26" s="43"/>
      <c r="I26" s="43"/>
      <c r="J26" s="47">
        <f t="shared" si="0"/>
        <v>5000</v>
      </c>
    </row>
    <row r="27" spans="1:10" s="46" customFormat="1" ht="17.100000000000001" customHeight="1" x14ac:dyDescent="0.2">
      <c r="A27" s="43" t="s">
        <v>112</v>
      </c>
      <c r="B27" s="43">
        <v>800</v>
      </c>
      <c r="C27" s="43">
        <v>2800</v>
      </c>
      <c r="D27" s="43">
        <v>1200</v>
      </c>
      <c r="E27" s="43">
        <v>3000</v>
      </c>
      <c r="F27" s="43">
        <v>200</v>
      </c>
      <c r="G27" s="43"/>
      <c r="H27" s="43"/>
      <c r="I27" s="43"/>
      <c r="J27" s="47">
        <f t="shared" si="0"/>
        <v>8000</v>
      </c>
    </row>
    <row r="28" spans="1:10" s="46" customFormat="1" ht="17.100000000000001" customHeight="1" x14ac:dyDescent="0.2">
      <c r="H28" s="44" t="s">
        <v>6</v>
      </c>
      <c r="I28" s="44"/>
      <c r="J28" s="44">
        <f>SUM(J5:J27)</f>
        <v>112400</v>
      </c>
    </row>
  </sheetData>
  <phoneticPr fontId="14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P25"/>
  <sheetViews>
    <sheetView zoomScaleNormal="100" workbookViewId="0">
      <selection activeCell="Q10" sqref="Q10"/>
    </sheetView>
  </sheetViews>
  <sheetFormatPr defaultRowHeight="12.75" x14ac:dyDescent="0.2"/>
  <cols>
    <col min="1" max="1" width="19.85546875" customWidth="1"/>
    <col min="2" max="15" width="6.7109375" customWidth="1"/>
    <col min="16" max="16" width="7.85546875" customWidth="1"/>
  </cols>
  <sheetData>
    <row r="2" spans="1:16" ht="26.25" x14ac:dyDescent="0.4">
      <c r="A2" s="6" t="s">
        <v>134</v>
      </c>
    </row>
    <row r="4" spans="1:16" ht="17.100000000000001" customHeight="1" x14ac:dyDescent="0.2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3"/>
      <c r="K4" s="43"/>
      <c r="L4" s="43"/>
      <c r="M4" s="43"/>
      <c r="N4" s="43"/>
      <c r="O4" s="43"/>
      <c r="P4" s="41" t="s">
        <v>20</v>
      </c>
    </row>
    <row r="5" spans="1:16" ht="17.100000000000001" customHeight="1" x14ac:dyDescent="0.2">
      <c r="A5" s="43" t="s">
        <v>113</v>
      </c>
      <c r="B5" s="43">
        <v>1000</v>
      </c>
      <c r="C5" s="43">
        <v>600</v>
      </c>
      <c r="D5" s="43">
        <v>800</v>
      </c>
      <c r="E5" s="43">
        <v>800</v>
      </c>
      <c r="F5" s="43">
        <v>800</v>
      </c>
      <c r="G5" s="43">
        <v>200</v>
      </c>
      <c r="H5" s="43">
        <v>1400</v>
      </c>
      <c r="I5" s="43">
        <v>600</v>
      </c>
      <c r="J5" s="43">
        <v>1000</v>
      </c>
      <c r="K5" s="43"/>
      <c r="L5" s="43"/>
      <c r="M5" s="43"/>
      <c r="N5" s="43"/>
      <c r="O5" s="43"/>
      <c r="P5" s="44">
        <f t="shared" ref="P5:P23" si="0">SUM(B5:O5)</f>
        <v>7200</v>
      </c>
    </row>
    <row r="6" spans="1:16" ht="17.100000000000001" customHeight="1" x14ac:dyDescent="0.2">
      <c r="A6" s="43" t="s">
        <v>114</v>
      </c>
      <c r="B6" s="43">
        <v>600</v>
      </c>
      <c r="C6" s="43">
        <v>600</v>
      </c>
      <c r="D6" s="43">
        <v>600</v>
      </c>
      <c r="E6" s="43">
        <v>600</v>
      </c>
      <c r="F6" s="43">
        <v>600</v>
      </c>
      <c r="G6" s="43">
        <v>1200</v>
      </c>
      <c r="H6" s="43">
        <v>800</v>
      </c>
      <c r="I6" s="43">
        <v>2400</v>
      </c>
      <c r="J6" s="43"/>
      <c r="K6" s="43"/>
      <c r="L6" s="43"/>
      <c r="M6" s="43"/>
      <c r="N6" s="43"/>
      <c r="O6" s="43"/>
      <c r="P6" s="44">
        <f t="shared" si="0"/>
        <v>7400</v>
      </c>
    </row>
    <row r="7" spans="1:16" ht="17.100000000000001" customHeight="1" x14ac:dyDescent="0.2">
      <c r="A7" s="43" t="s">
        <v>115</v>
      </c>
      <c r="B7" s="43">
        <v>5600</v>
      </c>
      <c r="C7" s="43">
        <v>6200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>
        <f t="shared" si="0"/>
        <v>11800</v>
      </c>
    </row>
    <row r="8" spans="1:16" ht="17.100000000000001" customHeight="1" x14ac:dyDescent="0.2">
      <c r="A8" s="43" t="s">
        <v>116</v>
      </c>
      <c r="B8" s="43">
        <v>3200</v>
      </c>
      <c r="C8" s="43">
        <v>3000</v>
      </c>
      <c r="D8" s="43">
        <v>6200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>
        <f t="shared" si="0"/>
        <v>12400</v>
      </c>
    </row>
    <row r="9" spans="1:16" ht="17.100000000000001" customHeight="1" x14ac:dyDescent="0.2">
      <c r="A9" s="43" t="s">
        <v>117</v>
      </c>
      <c r="B9" s="43">
        <v>4000</v>
      </c>
      <c r="C9" s="43">
        <v>3200</v>
      </c>
      <c r="D9" s="43">
        <v>3800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>
        <f t="shared" si="0"/>
        <v>11000</v>
      </c>
    </row>
    <row r="10" spans="1:16" ht="17.100000000000001" customHeight="1" x14ac:dyDescent="0.2">
      <c r="A10" s="43" t="s">
        <v>118</v>
      </c>
      <c r="B10" s="43">
        <v>400</v>
      </c>
      <c r="C10" s="43"/>
      <c r="D10" s="43">
        <v>200</v>
      </c>
      <c r="E10" s="43">
        <v>400</v>
      </c>
      <c r="F10" s="43">
        <v>600</v>
      </c>
      <c r="G10" s="43">
        <v>800</v>
      </c>
      <c r="H10" s="43"/>
      <c r="I10" s="43"/>
      <c r="J10" s="43"/>
      <c r="K10" s="43"/>
      <c r="L10" s="43"/>
      <c r="M10" s="43"/>
      <c r="N10" s="43"/>
      <c r="O10" s="43"/>
      <c r="P10" s="44">
        <f t="shared" si="0"/>
        <v>2400</v>
      </c>
    </row>
    <row r="11" spans="1:16" ht="17.100000000000001" customHeight="1" x14ac:dyDescent="0.2">
      <c r="A11" s="43" t="s">
        <v>119</v>
      </c>
      <c r="B11" s="43">
        <v>600</v>
      </c>
      <c r="C11" s="43">
        <v>1000</v>
      </c>
      <c r="D11" s="43">
        <v>1000</v>
      </c>
      <c r="E11" s="43">
        <v>800</v>
      </c>
      <c r="F11" s="43">
        <v>400</v>
      </c>
      <c r="G11" s="43"/>
      <c r="H11" s="43"/>
      <c r="I11" s="43"/>
      <c r="J11" s="43"/>
      <c r="K11" s="43"/>
      <c r="L11" s="43"/>
      <c r="M11" s="43"/>
      <c r="N11" s="43"/>
      <c r="O11" s="43"/>
      <c r="P11" s="44">
        <f t="shared" si="0"/>
        <v>3800</v>
      </c>
    </row>
    <row r="12" spans="1:16" ht="17.100000000000001" customHeight="1" x14ac:dyDescent="0.2">
      <c r="A12" s="43" t="s">
        <v>120</v>
      </c>
      <c r="B12" s="43">
        <v>6800</v>
      </c>
      <c r="C12" s="43">
        <v>5800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>
        <f t="shared" si="0"/>
        <v>12600</v>
      </c>
    </row>
    <row r="13" spans="1:16" ht="17.100000000000001" customHeight="1" x14ac:dyDescent="0.2">
      <c r="A13" s="43" t="s">
        <v>121</v>
      </c>
      <c r="B13" s="43">
        <v>3000</v>
      </c>
      <c r="C13" s="43">
        <v>800</v>
      </c>
      <c r="D13" s="43">
        <v>600</v>
      </c>
      <c r="E13" s="43">
        <v>200</v>
      </c>
      <c r="F13" s="43">
        <v>600</v>
      </c>
      <c r="G13" s="43">
        <v>1000</v>
      </c>
      <c r="H13" s="43">
        <v>2000</v>
      </c>
      <c r="I13" s="43">
        <v>800</v>
      </c>
      <c r="J13" s="43"/>
      <c r="K13" s="43"/>
      <c r="L13" s="43"/>
      <c r="M13" s="43"/>
      <c r="N13" s="43"/>
      <c r="O13" s="43"/>
      <c r="P13" s="44">
        <f t="shared" si="0"/>
        <v>9000</v>
      </c>
    </row>
    <row r="14" spans="1:16" ht="17.100000000000001" customHeight="1" x14ac:dyDescent="0.2">
      <c r="A14" s="43" t="s">
        <v>123</v>
      </c>
      <c r="B14" s="43">
        <v>400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>
        <f t="shared" si="0"/>
        <v>400</v>
      </c>
    </row>
    <row r="15" spans="1:16" ht="17.100000000000001" customHeight="1" x14ac:dyDescent="0.2">
      <c r="A15" s="43" t="s">
        <v>124</v>
      </c>
      <c r="B15" s="43">
        <v>600</v>
      </c>
      <c r="C15" s="43">
        <v>600</v>
      </c>
      <c r="D15" s="43">
        <v>400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>
        <f t="shared" si="0"/>
        <v>1600</v>
      </c>
    </row>
    <row r="16" spans="1:16" ht="17.100000000000001" customHeight="1" x14ac:dyDescent="0.2">
      <c r="A16" s="43" t="s">
        <v>125</v>
      </c>
      <c r="B16" s="43">
        <v>1000</v>
      </c>
      <c r="C16" s="43">
        <v>1600</v>
      </c>
      <c r="D16" s="43">
        <v>400</v>
      </c>
      <c r="E16" s="43">
        <v>800</v>
      </c>
      <c r="F16" s="43">
        <v>200</v>
      </c>
      <c r="G16" s="43"/>
      <c r="H16" s="43"/>
      <c r="I16" s="43"/>
      <c r="J16" s="43"/>
      <c r="K16" s="43"/>
      <c r="L16" s="43"/>
      <c r="M16" s="43"/>
      <c r="N16" s="43"/>
      <c r="O16" s="43"/>
      <c r="P16" s="44">
        <f t="shared" si="0"/>
        <v>4000</v>
      </c>
    </row>
    <row r="17" spans="1:16" ht="17.100000000000001" customHeight="1" x14ac:dyDescent="0.2">
      <c r="A17" s="43" t="s">
        <v>126</v>
      </c>
      <c r="B17" s="43">
        <v>800</v>
      </c>
      <c r="C17" s="43">
        <v>600</v>
      </c>
      <c r="D17" s="43">
        <v>200</v>
      </c>
      <c r="E17" s="43">
        <v>400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>
        <f t="shared" si="0"/>
        <v>2000</v>
      </c>
    </row>
    <row r="18" spans="1:16" ht="17.100000000000001" customHeight="1" x14ac:dyDescent="0.2">
      <c r="A18" s="43" t="s">
        <v>127</v>
      </c>
      <c r="B18" s="43">
        <v>400</v>
      </c>
      <c r="C18" s="43">
        <v>1200</v>
      </c>
      <c r="D18" s="43">
        <v>1000</v>
      </c>
      <c r="E18" s="43">
        <v>400</v>
      </c>
      <c r="F18" s="43">
        <v>600</v>
      </c>
      <c r="G18" s="43">
        <v>1000</v>
      </c>
      <c r="H18" s="43">
        <v>600</v>
      </c>
      <c r="I18" s="43"/>
      <c r="J18" s="43"/>
      <c r="K18" s="43"/>
      <c r="L18" s="43"/>
      <c r="M18" s="43"/>
      <c r="N18" s="43"/>
      <c r="O18" s="43"/>
      <c r="P18" s="44">
        <f t="shared" si="0"/>
        <v>5200</v>
      </c>
    </row>
    <row r="19" spans="1:16" ht="17.100000000000001" customHeight="1" x14ac:dyDescent="0.2">
      <c r="A19" s="43" t="s">
        <v>128</v>
      </c>
      <c r="B19" s="43">
        <v>1000</v>
      </c>
      <c r="C19" s="43">
        <v>400</v>
      </c>
      <c r="D19" s="43">
        <v>600</v>
      </c>
      <c r="E19" s="43">
        <v>800</v>
      </c>
      <c r="F19" s="43">
        <v>600</v>
      </c>
      <c r="G19" s="43">
        <v>400</v>
      </c>
      <c r="H19" s="43">
        <v>600</v>
      </c>
      <c r="I19" s="43">
        <v>400</v>
      </c>
      <c r="J19" s="43">
        <v>600</v>
      </c>
      <c r="K19" s="45">
        <v>600</v>
      </c>
      <c r="L19" s="45">
        <v>400</v>
      </c>
      <c r="M19" s="45">
        <v>400</v>
      </c>
      <c r="N19" s="45">
        <v>200</v>
      </c>
      <c r="O19" s="45">
        <v>400</v>
      </c>
      <c r="P19" s="44">
        <f t="shared" si="0"/>
        <v>7400</v>
      </c>
    </row>
    <row r="20" spans="1:16" ht="17.100000000000001" customHeight="1" x14ac:dyDescent="0.2">
      <c r="A20" s="43" t="s">
        <v>129</v>
      </c>
      <c r="B20" s="43">
        <v>800</v>
      </c>
      <c r="C20" s="43">
        <v>1800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>
        <f t="shared" si="0"/>
        <v>2600</v>
      </c>
    </row>
    <row r="21" spans="1:16" ht="17.100000000000001" customHeight="1" x14ac:dyDescent="0.2">
      <c r="A21" s="43" t="s">
        <v>130</v>
      </c>
      <c r="B21" s="43">
        <v>1400</v>
      </c>
      <c r="C21" s="43">
        <v>2000</v>
      </c>
      <c r="D21" s="43">
        <v>1200</v>
      </c>
      <c r="E21" s="43">
        <v>600</v>
      </c>
      <c r="F21" s="43">
        <v>600</v>
      </c>
      <c r="G21" s="43"/>
      <c r="H21" s="43"/>
      <c r="I21" s="43"/>
      <c r="J21" s="43"/>
      <c r="K21" s="43"/>
      <c r="L21" s="43"/>
      <c r="M21" s="43"/>
      <c r="N21" s="43"/>
      <c r="O21" s="43"/>
      <c r="P21" s="44">
        <f t="shared" si="0"/>
        <v>5800</v>
      </c>
    </row>
    <row r="22" spans="1:16" ht="17.100000000000001" customHeight="1" x14ac:dyDescent="0.2">
      <c r="A22" s="43" t="s">
        <v>131</v>
      </c>
      <c r="B22" s="43">
        <v>1000</v>
      </c>
      <c r="C22" s="43">
        <v>800</v>
      </c>
      <c r="D22" s="43">
        <v>600</v>
      </c>
      <c r="E22" s="43">
        <v>2000</v>
      </c>
      <c r="F22" s="43">
        <v>800</v>
      </c>
      <c r="G22" s="43"/>
      <c r="H22" s="43"/>
      <c r="I22" s="43"/>
      <c r="J22" s="43"/>
      <c r="K22" s="43"/>
      <c r="L22" s="43"/>
      <c r="M22" s="43"/>
      <c r="N22" s="43"/>
      <c r="O22" s="43"/>
      <c r="P22" s="44">
        <f t="shared" si="0"/>
        <v>5200</v>
      </c>
    </row>
    <row r="23" spans="1:16" ht="17.100000000000001" customHeight="1" x14ac:dyDescent="0.2">
      <c r="A23" s="43" t="s">
        <v>132</v>
      </c>
      <c r="B23" s="43">
        <v>800</v>
      </c>
      <c r="C23" s="43">
        <v>1200</v>
      </c>
      <c r="D23" s="43">
        <v>1200</v>
      </c>
      <c r="E23" s="43">
        <v>1000</v>
      </c>
      <c r="F23" s="43">
        <v>1200</v>
      </c>
      <c r="G23" s="43">
        <v>3600</v>
      </c>
      <c r="H23" s="43"/>
      <c r="I23" s="43"/>
      <c r="J23" s="43"/>
      <c r="K23" s="43"/>
      <c r="L23" s="43"/>
      <c r="M23" s="43"/>
      <c r="N23" s="43"/>
      <c r="O23" s="43"/>
      <c r="P23" s="44">
        <f t="shared" si="0"/>
        <v>9000</v>
      </c>
    </row>
    <row r="24" spans="1:16" ht="17.100000000000001" customHeight="1" x14ac:dyDescent="0.2">
      <c r="A24" s="43" t="s">
        <v>133</v>
      </c>
      <c r="B24" s="43">
        <v>400</v>
      </c>
      <c r="C24" s="43">
        <v>200</v>
      </c>
      <c r="D24" s="43">
        <v>400</v>
      </c>
      <c r="E24" s="43">
        <v>400</v>
      </c>
      <c r="F24" s="43">
        <v>600</v>
      </c>
      <c r="G24" s="43">
        <v>200</v>
      </c>
      <c r="H24" s="43">
        <v>400</v>
      </c>
      <c r="I24" s="43">
        <v>600</v>
      </c>
      <c r="J24" s="43"/>
      <c r="K24" s="43"/>
      <c r="L24" s="43"/>
      <c r="M24" s="43"/>
      <c r="N24" s="43"/>
      <c r="O24" s="43"/>
      <c r="P24" s="44">
        <f>SUM(B24:O24)</f>
        <v>3200</v>
      </c>
    </row>
    <row r="25" spans="1:16" ht="17.100000000000001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4" t="s">
        <v>6</v>
      </c>
      <c r="O25" s="44"/>
      <c r="P25" s="44">
        <f>SUM(P5:P24)</f>
        <v>124000</v>
      </c>
    </row>
  </sheetData>
  <phoneticPr fontId="14" type="noConversion"/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27"/>
  <sheetViews>
    <sheetView view="pageBreakPreview" zoomScaleNormal="50" zoomScaleSheetLayoutView="100" workbookViewId="0">
      <selection activeCell="E1" sqref="E1"/>
    </sheetView>
  </sheetViews>
  <sheetFormatPr defaultRowHeight="12.75" x14ac:dyDescent="0.2"/>
  <cols>
    <col min="1" max="1" width="30" style="16" customWidth="1"/>
    <col min="2" max="14" width="6.7109375" style="16" customWidth="1"/>
    <col min="15" max="15" width="13.7109375" style="17" customWidth="1"/>
    <col min="16" max="16384" width="9.140625" style="16"/>
  </cols>
  <sheetData>
    <row r="1" spans="1:15" ht="26.25" x14ac:dyDescent="0.4">
      <c r="A1" s="15" t="s">
        <v>165</v>
      </c>
    </row>
    <row r="2" spans="1:1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17.100000000000001" customHeight="1" x14ac:dyDescent="0.2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 t="s">
        <v>20</v>
      </c>
    </row>
    <row r="4" spans="1:15" ht="17.100000000000001" customHeight="1" x14ac:dyDescent="0.2">
      <c r="A4" s="35" t="s">
        <v>166</v>
      </c>
      <c r="B4" s="35">
        <v>1600</v>
      </c>
      <c r="C4" s="35">
        <v>800</v>
      </c>
      <c r="D4" s="35">
        <v>1000</v>
      </c>
      <c r="E4" s="35">
        <v>600</v>
      </c>
      <c r="F4" s="35">
        <v>600</v>
      </c>
      <c r="G4" s="35">
        <v>600</v>
      </c>
      <c r="H4" s="35">
        <v>800</v>
      </c>
      <c r="I4" s="35"/>
      <c r="J4" s="35"/>
      <c r="K4" s="35"/>
      <c r="L4" s="35"/>
      <c r="M4" s="35"/>
      <c r="N4" s="35"/>
      <c r="O4" s="37">
        <f>SUM(B4:N4)</f>
        <v>6000</v>
      </c>
    </row>
    <row r="5" spans="1:15" ht="17.100000000000001" customHeight="1" x14ac:dyDescent="0.2">
      <c r="A5" s="35" t="s">
        <v>167</v>
      </c>
      <c r="B5" s="35">
        <v>600</v>
      </c>
      <c r="C5" s="35">
        <v>600</v>
      </c>
      <c r="D5" s="35">
        <v>800</v>
      </c>
      <c r="E5" s="35">
        <v>800</v>
      </c>
      <c r="F5" s="35">
        <v>400</v>
      </c>
      <c r="G5" s="35"/>
      <c r="H5" s="35"/>
      <c r="I5" s="35"/>
      <c r="J5" s="35"/>
      <c r="K5" s="35"/>
      <c r="L5" s="35"/>
      <c r="M5" s="35"/>
      <c r="N5" s="35"/>
      <c r="O5" s="37">
        <f>SUM(B5:N5)</f>
        <v>3200</v>
      </c>
    </row>
    <row r="6" spans="1:15" ht="17.100000000000001" customHeight="1" x14ac:dyDescent="0.2">
      <c r="A6" s="35" t="s">
        <v>168</v>
      </c>
      <c r="B6" s="35">
        <v>400</v>
      </c>
      <c r="C6" s="35">
        <v>400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7">
        <f t="shared" ref="O6:O26" si="0">SUM(B6:N6)</f>
        <v>800</v>
      </c>
    </row>
    <row r="7" spans="1:15" ht="17.100000000000001" customHeight="1" x14ac:dyDescent="0.2">
      <c r="A7" s="35" t="s">
        <v>169</v>
      </c>
      <c r="B7" s="35">
        <v>400</v>
      </c>
      <c r="C7" s="35">
        <v>800</v>
      </c>
      <c r="D7" s="35">
        <v>1200</v>
      </c>
      <c r="E7" s="35">
        <v>600</v>
      </c>
      <c r="F7" s="35">
        <v>600</v>
      </c>
      <c r="G7" s="35">
        <v>600</v>
      </c>
      <c r="H7" s="35">
        <v>600</v>
      </c>
      <c r="I7" s="35">
        <v>600</v>
      </c>
      <c r="J7" s="35">
        <v>1600</v>
      </c>
      <c r="K7" s="35"/>
      <c r="L7" s="35"/>
      <c r="M7" s="35"/>
      <c r="N7" s="35"/>
      <c r="O7" s="37">
        <f t="shared" si="0"/>
        <v>7000</v>
      </c>
    </row>
    <row r="8" spans="1:15" ht="17.100000000000001" customHeight="1" x14ac:dyDescent="0.2">
      <c r="A8" s="35" t="s">
        <v>170</v>
      </c>
      <c r="B8" s="35">
        <v>600</v>
      </c>
      <c r="C8" s="35">
        <v>400</v>
      </c>
      <c r="D8" s="35">
        <v>400</v>
      </c>
      <c r="E8" s="35">
        <v>600</v>
      </c>
      <c r="F8" s="35">
        <v>600</v>
      </c>
      <c r="G8" s="35">
        <v>600</v>
      </c>
      <c r="H8" s="35">
        <v>600</v>
      </c>
      <c r="I8" s="35">
        <v>800</v>
      </c>
      <c r="J8" s="35">
        <v>400</v>
      </c>
      <c r="K8" s="35">
        <v>400</v>
      </c>
      <c r="L8" s="35">
        <v>400</v>
      </c>
      <c r="M8" s="35">
        <v>3000</v>
      </c>
      <c r="N8" s="35"/>
      <c r="O8" s="37">
        <f t="shared" si="0"/>
        <v>8800</v>
      </c>
    </row>
    <row r="9" spans="1:15" ht="17.100000000000001" customHeight="1" x14ac:dyDescent="0.2">
      <c r="A9" s="35" t="s">
        <v>171</v>
      </c>
      <c r="B9" s="35">
        <v>400</v>
      </c>
      <c r="C9" s="35">
        <v>400</v>
      </c>
      <c r="D9" s="35">
        <v>400</v>
      </c>
      <c r="E9" s="35">
        <v>600</v>
      </c>
      <c r="F9" s="35">
        <v>400</v>
      </c>
      <c r="G9" s="35">
        <v>400</v>
      </c>
      <c r="H9" s="35">
        <v>600</v>
      </c>
      <c r="I9" s="35">
        <v>400</v>
      </c>
      <c r="J9" s="35">
        <v>400</v>
      </c>
      <c r="K9" s="35">
        <v>600</v>
      </c>
      <c r="L9" s="35"/>
      <c r="M9" s="35"/>
      <c r="N9" s="35"/>
      <c r="O9" s="37">
        <f t="shared" si="0"/>
        <v>4600</v>
      </c>
    </row>
    <row r="10" spans="1:15" ht="17.100000000000001" customHeight="1" x14ac:dyDescent="0.2">
      <c r="A10" s="35" t="s">
        <v>172</v>
      </c>
      <c r="B10" s="35">
        <v>1200</v>
      </c>
      <c r="C10" s="35">
        <v>1400</v>
      </c>
      <c r="D10" s="35">
        <v>1200</v>
      </c>
      <c r="E10" s="35">
        <v>1000</v>
      </c>
      <c r="F10" s="35">
        <v>1000</v>
      </c>
      <c r="G10" s="35"/>
      <c r="H10" s="35"/>
      <c r="I10" s="35"/>
      <c r="J10" s="35"/>
      <c r="K10" s="35"/>
      <c r="L10" s="35"/>
      <c r="M10" s="35"/>
      <c r="N10" s="35"/>
      <c r="O10" s="37">
        <f t="shared" si="0"/>
        <v>5800</v>
      </c>
    </row>
    <row r="11" spans="1:15" ht="17.100000000000001" customHeight="1" x14ac:dyDescent="0.2">
      <c r="A11" s="35" t="s">
        <v>173</v>
      </c>
      <c r="B11" s="35">
        <v>1600</v>
      </c>
      <c r="C11" s="35">
        <v>200</v>
      </c>
      <c r="D11" s="35">
        <v>400</v>
      </c>
      <c r="E11" s="35">
        <v>400</v>
      </c>
      <c r="F11" s="35">
        <v>600</v>
      </c>
      <c r="G11" s="35">
        <v>1200</v>
      </c>
      <c r="H11" s="35">
        <v>600</v>
      </c>
      <c r="I11" s="35">
        <v>400</v>
      </c>
      <c r="J11" s="35">
        <v>600</v>
      </c>
      <c r="K11" s="35"/>
      <c r="L11" s="35"/>
      <c r="M11" s="35"/>
      <c r="N11" s="35"/>
      <c r="O11" s="37">
        <f t="shared" si="0"/>
        <v>6000</v>
      </c>
    </row>
    <row r="12" spans="1:15" ht="17.100000000000001" customHeight="1" x14ac:dyDescent="0.2">
      <c r="A12" s="35" t="s">
        <v>174</v>
      </c>
      <c r="B12" s="35">
        <v>400</v>
      </c>
      <c r="C12" s="35">
        <v>400</v>
      </c>
      <c r="D12" s="35">
        <v>800</v>
      </c>
      <c r="E12" s="35">
        <v>400</v>
      </c>
      <c r="F12" s="35">
        <v>600</v>
      </c>
      <c r="G12" s="35">
        <v>600</v>
      </c>
      <c r="H12" s="35">
        <v>600</v>
      </c>
      <c r="I12" s="35">
        <v>2800</v>
      </c>
      <c r="J12" s="35"/>
      <c r="K12" s="35"/>
      <c r="L12" s="35"/>
      <c r="M12" s="35"/>
      <c r="N12" s="35"/>
      <c r="O12" s="37">
        <f t="shared" si="0"/>
        <v>6600</v>
      </c>
    </row>
    <row r="13" spans="1:15" ht="17.100000000000001" customHeight="1" x14ac:dyDescent="0.2">
      <c r="A13" s="35" t="s">
        <v>175</v>
      </c>
      <c r="B13" s="35">
        <v>1000</v>
      </c>
      <c r="C13" s="35">
        <v>1000</v>
      </c>
      <c r="D13" s="35">
        <v>1000</v>
      </c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37">
        <f>SUM(B13:N13)</f>
        <v>3000</v>
      </c>
    </row>
    <row r="14" spans="1:15" ht="17.100000000000001" customHeight="1" x14ac:dyDescent="0.2">
      <c r="A14" s="35" t="s">
        <v>176</v>
      </c>
      <c r="B14" s="35">
        <v>400</v>
      </c>
      <c r="C14" s="35">
        <v>400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9"/>
      <c r="O14" s="37">
        <f t="shared" si="0"/>
        <v>800</v>
      </c>
    </row>
    <row r="15" spans="1:15" ht="17.100000000000001" customHeight="1" x14ac:dyDescent="0.2">
      <c r="A15" s="35" t="s">
        <v>177</v>
      </c>
      <c r="B15" s="35">
        <v>400</v>
      </c>
      <c r="C15" s="35">
        <v>600</v>
      </c>
      <c r="D15" s="35">
        <v>600</v>
      </c>
      <c r="E15" s="35">
        <v>400</v>
      </c>
      <c r="F15" s="35">
        <v>400</v>
      </c>
      <c r="G15" s="35">
        <v>400</v>
      </c>
      <c r="H15" s="35">
        <v>600</v>
      </c>
      <c r="I15" s="35">
        <v>400</v>
      </c>
      <c r="J15" s="35"/>
      <c r="K15" s="35"/>
      <c r="L15" s="35"/>
      <c r="M15" s="35"/>
      <c r="N15" s="35"/>
      <c r="O15" s="37">
        <f t="shared" si="0"/>
        <v>3800</v>
      </c>
    </row>
    <row r="16" spans="1:15" ht="17.100000000000001" customHeight="1" x14ac:dyDescent="0.2">
      <c r="A16" s="35" t="s">
        <v>178</v>
      </c>
      <c r="B16" s="35">
        <v>400</v>
      </c>
      <c r="C16" s="35">
        <v>400</v>
      </c>
      <c r="D16" s="35">
        <v>1800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7">
        <f t="shared" si="0"/>
        <v>2600</v>
      </c>
    </row>
    <row r="17" spans="1:15" ht="17.100000000000001" customHeight="1" x14ac:dyDescent="0.2">
      <c r="A17" s="35" t="s">
        <v>179</v>
      </c>
      <c r="B17" s="35">
        <v>400</v>
      </c>
      <c r="C17" s="35">
        <v>400</v>
      </c>
      <c r="D17" s="35">
        <v>600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7">
        <f>SUM(B17:N17)</f>
        <v>1400</v>
      </c>
    </row>
    <row r="18" spans="1:15" ht="17.100000000000001" customHeight="1" x14ac:dyDescent="0.2">
      <c r="A18" s="35" t="s">
        <v>180</v>
      </c>
      <c r="B18" s="35">
        <v>400</v>
      </c>
      <c r="C18" s="35">
        <v>400</v>
      </c>
      <c r="D18" s="35">
        <v>400</v>
      </c>
      <c r="E18" s="35">
        <v>400</v>
      </c>
      <c r="F18" s="35">
        <v>400</v>
      </c>
      <c r="G18" s="35">
        <v>400</v>
      </c>
      <c r="H18" s="35"/>
      <c r="I18" s="35"/>
      <c r="J18" s="35"/>
      <c r="K18" s="35"/>
      <c r="L18" s="35"/>
      <c r="M18" s="35"/>
      <c r="N18" s="35"/>
      <c r="O18" s="37">
        <f t="shared" si="0"/>
        <v>2400</v>
      </c>
    </row>
    <row r="19" spans="1:15" ht="17.100000000000001" customHeight="1" x14ac:dyDescent="0.2">
      <c r="A19" s="35" t="s">
        <v>181</v>
      </c>
      <c r="B19" s="35">
        <v>600</v>
      </c>
      <c r="C19" s="35">
        <v>200</v>
      </c>
      <c r="D19" s="35">
        <v>1000</v>
      </c>
      <c r="E19" s="35">
        <v>800</v>
      </c>
      <c r="F19" s="35">
        <v>400</v>
      </c>
      <c r="G19" s="35">
        <v>3600</v>
      </c>
      <c r="H19" s="35"/>
      <c r="I19" s="35"/>
      <c r="J19" s="35"/>
      <c r="K19" s="35"/>
      <c r="L19" s="35"/>
      <c r="M19" s="35"/>
      <c r="N19" s="35"/>
      <c r="O19" s="37">
        <f t="shared" si="0"/>
        <v>6600</v>
      </c>
    </row>
    <row r="20" spans="1:15" ht="17.100000000000001" customHeight="1" x14ac:dyDescent="0.2">
      <c r="A20" s="35" t="s">
        <v>182</v>
      </c>
      <c r="B20" s="35">
        <v>2200</v>
      </c>
      <c r="C20" s="35">
        <v>1200</v>
      </c>
      <c r="D20" s="35">
        <v>1400</v>
      </c>
      <c r="E20" s="35">
        <v>3000</v>
      </c>
      <c r="F20" s="35">
        <v>1000</v>
      </c>
      <c r="G20" s="35"/>
      <c r="H20" s="35"/>
      <c r="I20" s="35"/>
      <c r="J20" s="35"/>
      <c r="K20" s="35"/>
      <c r="L20" s="35"/>
      <c r="M20" s="35"/>
      <c r="N20" s="35"/>
      <c r="O20" s="37">
        <f t="shared" si="0"/>
        <v>8800</v>
      </c>
    </row>
    <row r="21" spans="1:15" ht="17.100000000000001" customHeight="1" x14ac:dyDescent="0.2">
      <c r="A21" s="35" t="s">
        <v>183</v>
      </c>
      <c r="B21" s="35">
        <v>400</v>
      </c>
      <c r="C21" s="35">
        <v>400</v>
      </c>
      <c r="D21" s="35">
        <v>400</v>
      </c>
      <c r="E21" s="35">
        <v>400</v>
      </c>
      <c r="F21" s="35">
        <v>400</v>
      </c>
      <c r="G21" s="35">
        <v>400</v>
      </c>
      <c r="H21" s="35">
        <v>400</v>
      </c>
      <c r="I21" s="35">
        <v>400</v>
      </c>
      <c r="J21" s="35">
        <v>400</v>
      </c>
      <c r="K21" s="35">
        <v>400</v>
      </c>
      <c r="L21" s="35">
        <v>400</v>
      </c>
      <c r="M21" s="35">
        <v>600</v>
      </c>
      <c r="N21" s="35">
        <v>600</v>
      </c>
      <c r="O21" s="37">
        <f t="shared" si="0"/>
        <v>5600</v>
      </c>
    </row>
    <row r="22" spans="1:15" ht="17.100000000000001" customHeight="1" x14ac:dyDescent="0.2">
      <c r="A22" s="35" t="s">
        <v>184</v>
      </c>
      <c r="B22" s="35">
        <v>600</v>
      </c>
      <c r="C22" s="35">
        <v>400</v>
      </c>
      <c r="D22" s="35">
        <v>800</v>
      </c>
      <c r="E22" s="35">
        <v>2000</v>
      </c>
      <c r="F22" s="35">
        <v>400</v>
      </c>
      <c r="G22" s="35">
        <v>600</v>
      </c>
      <c r="H22" s="35"/>
      <c r="I22" s="35"/>
      <c r="J22" s="35"/>
      <c r="K22" s="35"/>
      <c r="L22" s="35"/>
      <c r="M22" s="35"/>
      <c r="N22" s="35"/>
      <c r="O22" s="37">
        <f t="shared" si="0"/>
        <v>4800</v>
      </c>
    </row>
    <row r="23" spans="1:15" ht="17.100000000000001" customHeight="1" x14ac:dyDescent="0.2">
      <c r="A23" s="35" t="s">
        <v>185</v>
      </c>
      <c r="B23" s="35">
        <v>1800</v>
      </c>
      <c r="C23" s="35">
        <v>1200</v>
      </c>
      <c r="D23" s="35">
        <v>3200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7">
        <f t="shared" si="0"/>
        <v>6200</v>
      </c>
    </row>
    <row r="24" spans="1:15" ht="17.100000000000001" customHeight="1" x14ac:dyDescent="0.2">
      <c r="A24" s="35" t="s">
        <v>186</v>
      </c>
      <c r="B24" s="35">
        <v>6000</v>
      </c>
      <c r="C24" s="35">
        <v>5600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7">
        <f t="shared" si="0"/>
        <v>11600</v>
      </c>
    </row>
    <row r="25" spans="1:15" ht="17.100000000000001" customHeight="1" x14ac:dyDescent="0.2">
      <c r="A25" s="35" t="s">
        <v>187</v>
      </c>
      <c r="B25" s="35">
        <v>4200</v>
      </c>
      <c r="C25" s="35">
        <v>3800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7">
        <f t="shared" si="0"/>
        <v>8000</v>
      </c>
    </row>
    <row r="26" spans="1:15" ht="17.100000000000001" customHeight="1" x14ac:dyDescent="0.2">
      <c r="A26" s="35" t="s">
        <v>188</v>
      </c>
      <c r="B26" s="35">
        <v>1000</v>
      </c>
      <c r="C26" s="35">
        <v>600</v>
      </c>
      <c r="D26" s="35">
        <v>600</v>
      </c>
      <c r="E26" s="35">
        <v>1000</v>
      </c>
      <c r="F26" s="35">
        <v>400</v>
      </c>
      <c r="G26" s="35">
        <v>4000</v>
      </c>
      <c r="H26" s="35">
        <v>800</v>
      </c>
      <c r="I26" s="35"/>
      <c r="J26" s="35"/>
      <c r="K26" s="35"/>
      <c r="L26" s="35"/>
      <c r="M26" s="35"/>
      <c r="N26" s="35"/>
      <c r="O26" s="37">
        <f t="shared" si="0"/>
        <v>8400</v>
      </c>
    </row>
    <row r="27" spans="1:15" ht="20.100000000000001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 t="s">
        <v>19</v>
      </c>
      <c r="O27" s="40">
        <f>SUM(O4:O26)</f>
        <v>122800</v>
      </c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53"/>
  <sheetViews>
    <sheetView view="pageBreakPreview" topLeftCell="A3" zoomScaleNormal="85" zoomScaleSheetLayoutView="100" workbookViewId="0">
      <selection activeCell="Q28" sqref="Q28"/>
    </sheetView>
  </sheetViews>
  <sheetFormatPr defaultRowHeight="12.75" x14ac:dyDescent="0.2"/>
  <cols>
    <col min="1" max="1" width="23.140625" customWidth="1"/>
    <col min="2" max="13" width="7.7109375" customWidth="1"/>
    <col min="14" max="14" width="13.28515625" style="9" customWidth="1"/>
    <col min="19" max="19" width="12.140625" customWidth="1"/>
  </cols>
  <sheetData>
    <row r="1" spans="1:20" ht="30" x14ac:dyDescent="0.4">
      <c r="A1" s="5" t="s">
        <v>2</v>
      </c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2"/>
      <c r="P3" s="2"/>
      <c r="Q3" s="2"/>
      <c r="R3" s="2"/>
      <c r="S3" s="2"/>
      <c r="T3" s="2"/>
    </row>
    <row r="4" spans="1:20" ht="17.100000000000001" customHeight="1" x14ac:dyDescent="0.2">
      <c r="A4" s="41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0" t="s">
        <v>20</v>
      </c>
    </row>
    <row r="5" spans="1:20" ht="17.100000000000001" customHeight="1" x14ac:dyDescent="0.2">
      <c r="A5" s="43" t="s">
        <v>38</v>
      </c>
      <c r="B5" s="43">
        <v>1400</v>
      </c>
      <c r="C5" s="43">
        <v>400</v>
      </c>
      <c r="D5" s="43">
        <v>400</v>
      </c>
      <c r="E5" s="43">
        <v>400</v>
      </c>
      <c r="F5" s="43"/>
      <c r="G5" s="43"/>
      <c r="H5" s="43"/>
      <c r="I5" s="43"/>
      <c r="J5" s="43"/>
      <c r="K5" s="43"/>
      <c r="L5" s="43"/>
      <c r="M5" s="43"/>
      <c r="N5" s="47">
        <f>SUM(B5:M5)</f>
        <v>2600</v>
      </c>
    </row>
    <row r="6" spans="1:20" ht="17.100000000000001" customHeight="1" x14ac:dyDescent="0.2">
      <c r="A6" s="43" t="s">
        <v>21</v>
      </c>
      <c r="B6" s="43">
        <v>2400</v>
      </c>
      <c r="C6" s="43">
        <v>1200</v>
      </c>
      <c r="D6" s="43">
        <v>2000</v>
      </c>
      <c r="E6" s="43">
        <v>4400</v>
      </c>
      <c r="F6" s="43">
        <v>1600</v>
      </c>
      <c r="G6" s="43">
        <v>800</v>
      </c>
      <c r="H6" s="43">
        <v>800</v>
      </c>
      <c r="I6" s="43"/>
      <c r="J6" s="43"/>
      <c r="K6" s="43"/>
      <c r="L6" s="43"/>
      <c r="M6" s="43"/>
      <c r="N6" s="47">
        <f>SUM(B6:M6)</f>
        <v>13200</v>
      </c>
    </row>
    <row r="7" spans="1:20" ht="17.100000000000001" customHeight="1" x14ac:dyDescent="0.2">
      <c r="A7" s="43" t="s">
        <v>22</v>
      </c>
      <c r="B7" s="43">
        <v>2600</v>
      </c>
      <c r="C7" s="43">
        <v>1600</v>
      </c>
      <c r="D7" s="43">
        <v>2200</v>
      </c>
      <c r="E7" s="43">
        <v>5800</v>
      </c>
      <c r="F7" s="43">
        <v>5600</v>
      </c>
      <c r="G7" s="43">
        <v>600</v>
      </c>
      <c r="H7" s="43"/>
      <c r="I7" s="43"/>
      <c r="J7" s="43"/>
      <c r="K7" s="43"/>
      <c r="L7" s="43"/>
      <c r="M7" s="43"/>
      <c r="N7" s="47">
        <f t="shared" ref="N7:N18" si="0">SUM(B7:K7)</f>
        <v>18400</v>
      </c>
    </row>
    <row r="8" spans="1:20" ht="17.100000000000001" customHeight="1" x14ac:dyDescent="0.2">
      <c r="A8" s="43" t="s">
        <v>23</v>
      </c>
      <c r="B8" s="43">
        <v>2200</v>
      </c>
      <c r="C8" s="43">
        <v>1200</v>
      </c>
      <c r="D8" s="43">
        <v>1400</v>
      </c>
      <c r="E8" s="43">
        <v>4000</v>
      </c>
      <c r="F8" s="43"/>
      <c r="G8" s="43"/>
      <c r="H8" s="43"/>
      <c r="I8" s="43"/>
      <c r="J8" s="43"/>
      <c r="K8" s="43"/>
      <c r="L8" s="43"/>
      <c r="M8" s="43"/>
      <c r="N8" s="47">
        <f t="shared" si="0"/>
        <v>8800</v>
      </c>
    </row>
    <row r="9" spans="1:20" ht="17.100000000000001" customHeight="1" x14ac:dyDescent="0.2">
      <c r="A9" s="43" t="s">
        <v>57</v>
      </c>
      <c r="B9" s="43">
        <v>2200</v>
      </c>
      <c r="C9" s="43">
        <v>800</v>
      </c>
      <c r="D9" s="43">
        <v>800</v>
      </c>
      <c r="E9" s="43">
        <v>600</v>
      </c>
      <c r="F9" s="43">
        <v>800</v>
      </c>
      <c r="G9" s="43"/>
      <c r="H9" s="43"/>
      <c r="I9" s="43"/>
      <c r="J9" s="43"/>
      <c r="K9" s="43"/>
      <c r="L9" s="43"/>
      <c r="M9" s="43"/>
      <c r="N9" s="47">
        <f>SUM(B9:K9)</f>
        <v>5200</v>
      </c>
    </row>
    <row r="10" spans="1:20" ht="17.100000000000001" customHeight="1" x14ac:dyDescent="0.2">
      <c r="A10" s="43" t="s">
        <v>24</v>
      </c>
      <c r="B10" s="43">
        <v>3800</v>
      </c>
      <c r="C10" s="43">
        <v>2800</v>
      </c>
      <c r="D10" s="43">
        <v>4800</v>
      </c>
      <c r="E10" s="43">
        <v>2600</v>
      </c>
      <c r="F10" s="43"/>
      <c r="G10" s="43"/>
      <c r="H10" s="43"/>
      <c r="I10" s="43"/>
      <c r="J10" s="43"/>
      <c r="K10" s="43"/>
      <c r="L10" s="43"/>
      <c r="M10" s="43"/>
      <c r="N10" s="47">
        <f t="shared" si="0"/>
        <v>14000</v>
      </c>
    </row>
    <row r="11" spans="1:20" ht="17.100000000000001" customHeight="1" x14ac:dyDescent="0.2">
      <c r="A11" s="43" t="s">
        <v>25</v>
      </c>
      <c r="B11" s="43">
        <v>2200</v>
      </c>
      <c r="C11" s="43">
        <v>1200</v>
      </c>
      <c r="D11" s="43">
        <v>1400</v>
      </c>
      <c r="E11" s="43">
        <v>4000</v>
      </c>
      <c r="F11" s="43"/>
      <c r="G11" s="43"/>
      <c r="H11" s="43"/>
      <c r="I11" s="43"/>
      <c r="J11" s="43"/>
      <c r="K11" s="43"/>
      <c r="L11" s="43"/>
      <c r="M11" s="43"/>
      <c r="N11" s="47">
        <f t="shared" si="0"/>
        <v>8800</v>
      </c>
    </row>
    <row r="12" spans="1:20" ht="17.100000000000001" customHeight="1" x14ac:dyDescent="0.2">
      <c r="A12" s="43" t="s">
        <v>58</v>
      </c>
      <c r="B12" s="43">
        <v>400</v>
      </c>
      <c r="C12" s="43">
        <v>400</v>
      </c>
      <c r="D12" s="43">
        <v>400</v>
      </c>
      <c r="E12" s="43">
        <v>400</v>
      </c>
      <c r="F12" s="43">
        <v>400</v>
      </c>
      <c r="G12" s="43">
        <v>400</v>
      </c>
      <c r="H12" s="43"/>
      <c r="I12" s="43"/>
      <c r="J12" s="43"/>
      <c r="K12" s="43"/>
      <c r="L12" s="43"/>
      <c r="M12" s="43"/>
      <c r="N12" s="47">
        <f>SUM(B12:K12)</f>
        <v>2400</v>
      </c>
    </row>
    <row r="13" spans="1:20" ht="17.100000000000001" customHeight="1" x14ac:dyDescent="0.2">
      <c r="A13" s="43" t="s">
        <v>26</v>
      </c>
      <c r="B13" s="43">
        <v>1000</v>
      </c>
      <c r="C13" s="43">
        <v>600</v>
      </c>
      <c r="D13" s="43">
        <v>600</v>
      </c>
      <c r="E13" s="43">
        <v>600</v>
      </c>
      <c r="F13" s="43"/>
      <c r="G13" s="43"/>
      <c r="H13" s="43"/>
      <c r="I13" s="43"/>
      <c r="J13" s="43"/>
      <c r="K13" s="43"/>
      <c r="L13" s="43"/>
      <c r="M13" s="43"/>
      <c r="N13" s="47">
        <f t="shared" si="0"/>
        <v>2800</v>
      </c>
    </row>
    <row r="14" spans="1:20" ht="17.100000000000001" customHeight="1" x14ac:dyDescent="0.2">
      <c r="A14" s="43" t="s">
        <v>27</v>
      </c>
      <c r="B14" s="43">
        <v>3000</v>
      </c>
      <c r="C14" s="43">
        <v>400</v>
      </c>
      <c r="D14" s="43">
        <v>600</v>
      </c>
      <c r="E14" s="43"/>
      <c r="F14" s="43"/>
      <c r="G14" s="43"/>
      <c r="H14" s="43"/>
      <c r="I14" s="43"/>
      <c r="J14" s="43"/>
      <c r="K14" s="43"/>
      <c r="L14" s="43"/>
      <c r="M14" s="43"/>
      <c r="N14" s="47">
        <f t="shared" si="0"/>
        <v>4000</v>
      </c>
    </row>
    <row r="15" spans="1:20" ht="17.100000000000001" customHeight="1" x14ac:dyDescent="0.2">
      <c r="A15" s="43" t="s">
        <v>59</v>
      </c>
      <c r="B15" s="43">
        <v>400</v>
      </c>
      <c r="C15" s="43">
        <v>400</v>
      </c>
      <c r="D15" s="43">
        <v>400</v>
      </c>
      <c r="E15" s="43">
        <v>600</v>
      </c>
      <c r="F15" s="43">
        <v>600</v>
      </c>
      <c r="G15" s="43">
        <v>1200</v>
      </c>
      <c r="H15" s="43">
        <v>600</v>
      </c>
      <c r="I15" s="43">
        <v>400</v>
      </c>
      <c r="J15" s="43">
        <v>800</v>
      </c>
      <c r="K15" s="43">
        <v>600</v>
      </c>
      <c r="L15" s="43">
        <v>600</v>
      </c>
      <c r="M15" s="43">
        <v>1000</v>
      </c>
      <c r="N15" s="47">
        <f>SUM(B15:M15)</f>
        <v>7600</v>
      </c>
    </row>
    <row r="16" spans="1:20" ht="17.100000000000001" customHeight="1" x14ac:dyDescent="0.2">
      <c r="A16" s="43" t="s">
        <v>61</v>
      </c>
      <c r="B16" s="43">
        <v>400</v>
      </c>
      <c r="C16" s="43">
        <v>600</v>
      </c>
      <c r="D16" s="43">
        <v>800</v>
      </c>
      <c r="E16" s="43">
        <v>600</v>
      </c>
      <c r="F16" s="43">
        <v>1000</v>
      </c>
      <c r="G16" s="43"/>
      <c r="H16" s="43"/>
      <c r="I16" s="43"/>
      <c r="J16" s="43"/>
      <c r="K16" s="43"/>
      <c r="L16" s="43"/>
      <c r="M16" s="43"/>
      <c r="N16" s="47">
        <f>SUM(B16:M16)</f>
        <v>3400</v>
      </c>
    </row>
    <row r="17" spans="1:21" ht="17.100000000000001" customHeight="1" x14ac:dyDescent="0.2">
      <c r="A17" s="43" t="s">
        <v>60</v>
      </c>
      <c r="B17" s="43">
        <v>3800</v>
      </c>
      <c r="C17" s="43">
        <v>1200</v>
      </c>
      <c r="D17" s="43">
        <v>1000</v>
      </c>
      <c r="E17" s="43">
        <v>1000</v>
      </c>
      <c r="F17" s="43">
        <v>1200</v>
      </c>
      <c r="G17" s="43">
        <v>2000</v>
      </c>
      <c r="H17" s="43">
        <v>3000</v>
      </c>
      <c r="I17" s="43">
        <v>4200</v>
      </c>
      <c r="J17" s="43">
        <v>400</v>
      </c>
      <c r="K17" s="46"/>
      <c r="L17" s="43"/>
      <c r="M17" s="43"/>
      <c r="N17" s="47">
        <f>SUM(B17:J17)</f>
        <v>17800</v>
      </c>
    </row>
    <row r="18" spans="1:21" ht="17.100000000000001" customHeight="1" x14ac:dyDescent="0.2">
      <c r="A18" s="43" t="s">
        <v>28</v>
      </c>
      <c r="B18" s="43">
        <v>4200</v>
      </c>
      <c r="C18" s="43">
        <v>3000</v>
      </c>
      <c r="D18" s="43">
        <v>6000</v>
      </c>
      <c r="E18" s="43">
        <v>3600</v>
      </c>
      <c r="F18" s="43">
        <v>2200</v>
      </c>
      <c r="G18" s="43"/>
      <c r="H18" s="43"/>
      <c r="I18" s="43"/>
      <c r="J18" s="43"/>
      <c r="K18" s="43"/>
      <c r="L18" s="43"/>
      <c r="M18" s="43"/>
      <c r="N18" s="47">
        <f t="shared" si="0"/>
        <v>19000</v>
      </c>
    </row>
    <row r="19" spans="1:21" ht="17.100000000000001" customHeight="1" x14ac:dyDescent="0.2">
      <c r="A19" s="43" t="s">
        <v>29</v>
      </c>
      <c r="B19" s="43">
        <v>1400</v>
      </c>
      <c r="C19" s="43">
        <v>400</v>
      </c>
      <c r="D19" s="43">
        <v>400</v>
      </c>
      <c r="E19" s="43">
        <v>400</v>
      </c>
      <c r="F19" s="43">
        <v>400</v>
      </c>
      <c r="G19" s="43">
        <v>600</v>
      </c>
      <c r="H19" s="43">
        <v>400</v>
      </c>
      <c r="I19" s="43">
        <v>2000</v>
      </c>
      <c r="J19" s="43"/>
      <c r="K19" s="43"/>
      <c r="L19" s="43"/>
      <c r="M19" s="43"/>
      <c r="N19" s="47">
        <f>SUM(B19:J19)</f>
        <v>6000</v>
      </c>
    </row>
    <row r="20" spans="1:21" ht="17.100000000000001" customHeight="1" x14ac:dyDescent="0.2">
      <c r="A20" s="48"/>
      <c r="B20" s="49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4" t="s">
        <v>6</v>
      </c>
      <c r="N20" s="47">
        <f>SUM(N5:N19)</f>
        <v>134000</v>
      </c>
      <c r="Q20" s="2"/>
      <c r="R20" s="2"/>
      <c r="S20" s="2"/>
      <c r="T20" s="2"/>
      <c r="U20" s="2"/>
    </row>
    <row r="21" spans="1:21" ht="30" x14ac:dyDescent="0.4">
      <c r="A21" s="13"/>
      <c r="Q21" s="2"/>
      <c r="R21" s="2"/>
      <c r="S21" s="2"/>
      <c r="T21" s="2"/>
      <c r="U21" s="2"/>
    </row>
    <row r="22" spans="1:21" x14ac:dyDescent="0.2">
      <c r="Q22" s="2"/>
      <c r="R22" s="2"/>
      <c r="S22" s="2"/>
      <c r="T22" s="2"/>
      <c r="U22" s="2"/>
    </row>
    <row r="23" spans="1:21" x14ac:dyDescent="0.2">
      <c r="Q23" s="2"/>
      <c r="R23" s="2"/>
      <c r="S23" s="2"/>
      <c r="T23" s="2"/>
      <c r="U23" s="2"/>
    </row>
    <row r="24" spans="1:21" x14ac:dyDescent="0.2">
      <c r="Q24" s="2"/>
      <c r="R24" s="2"/>
      <c r="S24" s="2"/>
      <c r="T24" s="2"/>
      <c r="U24" s="2"/>
    </row>
    <row r="25" spans="1:21" x14ac:dyDescent="0.2">
      <c r="Q25" s="2"/>
      <c r="R25" s="2"/>
      <c r="S25" s="2"/>
      <c r="T25" s="2"/>
      <c r="U25" s="2"/>
    </row>
    <row r="26" spans="1:21" x14ac:dyDescent="0.2">
      <c r="Q26" s="2"/>
      <c r="R26" s="2"/>
      <c r="S26" s="2"/>
      <c r="T26" s="2"/>
      <c r="U26" s="2"/>
    </row>
    <row r="27" spans="1:21" x14ac:dyDescent="0.2">
      <c r="Q27" s="2"/>
      <c r="R27" s="2"/>
      <c r="S27" s="2"/>
      <c r="T27" s="2"/>
      <c r="U27" s="2"/>
    </row>
    <row r="28" spans="1:21" x14ac:dyDescent="0.2">
      <c r="Q28" s="2"/>
      <c r="R28" s="2"/>
      <c r="S28" s="2"/>
      <c r="T28" s="2"/>
      <c r="U28" s="2"/>
    </row>
    <row r="29" spans="1:21" x14ac:dyDescent="0.2">
      <c r="Q29" s="2"/>
      <c r="R29" s="2"/>
      <c r="S29" s="2"/>
      <c r="T29" s="2"/>
      <c r="U29" s="2"/>
    </row>
    <row r="30" spans="1:21" x14ac:dyDescent="0.2">
      <c r="Q30" s="2"/>
      <c r="R30" s="2"/>
      <c r="S30" s="2"/>
      <c r="T30" s="2"/>
      <c r="U30" s="2"/>
    </row>
    <row r="31" spans="1:21" x14ac:dyDescent="0.2">
      <c r="Q31" s="2"/>
      <c r="R31" s="2"/>
      <c r="S31" s="2"/>
      <c r="T31" s="2"/>
      <c r="U31" s="2"/>
    </row>
    <row r="32" spans="1:21" x14ac:dyDescent="0.2">
      <c r="H32" s="2"/>
      <c r="I32" s="2"/>
      <c r="J32" s="2"/>
      <c r="K32" s="2"/>
      <c r="L32" s="2"/>
      <c r="M32" s="2"/>
      <c r="N32" s="10"/>
      <c r="O32" s="2"/>
      <c r="P32" s="2"/>
      <c r="Q32" s="2"/>
      <c r="R32" s="2"/>
      <c r="S32" s="2"/>
      <c r="T32" s="2"/>
      <c r="U32" s="2"/>
    </row>
    <row r="33" spans="8:21" x14ac:dyDescent="0.2">
      <c r="H33" s="2"/>
      <c r="I33" s="2"/>
      <c r="J33" s="2"/>
      <c r="K33" s="2"/>
      <c r="L33" s="2"/>
      <c r="M33" s="2"/>
      <c r="N33" s="10"/>
      <c r="O33" s="2"/>
      <c r="P33" s="2"/>
      <c r="Q33" s="2"/>
      <c r="R33" s="2"/>
      <c r="S33" s="2"/>
      <c r="T33" s="2"/>
      <c r="U33" s="2"/>
    </row>
    <row r="34" spans="8:21" x14ac:dyDescent="0.2">
      <c r="H34" s="2"/>
      <c r="I34" s="2"/>
      <c r="J34" s="2"/>
      <c r="K34" s="2"/>
      <c r="L34" s="2"/>
      <c r="M34" s="2"/>
      <c r="N34" s="10"/>
      <c r="O34" s="2"/>
      <c r="P34" s="2"/>
      <c r="Q34" s="2"/>
      <c r="R34" s="2"/>
      <c r="S34" s="2"/>
      <c r="T34" s="2"/>
      <c r="U34" s="2"/>
    </row>
    <row r="35" spans="8:21" x14ac:dyDescent="0.2">
      <c r="H35" s="2"/>
      <c r="I35" s="2"/>
      <c r="J35" s="2"/>
      <c r="K35" s="2"/>
      <c r="L35" s="2"/>
      <c r="M35" s="2"/>
      <c r="N35" s="10"/>
      <c r="O35" s="2"/>
      <c r="P35" s="2"/>
      <c r="Q35" s="2"/>
      <c r="R35" s="2"/>
      <c r="S35" s="2"/>
      <c r="T35" s="2"/>
      <c r="U35" s="2"/>
    </row>
    <row r="36" spans="8:21" x14ac:dyDescent="0.2">
      <c r="H36" s="2"/>
      <c r="I36" s="2"/>
      <c r="J36" s="2"/>
      <c r="K36" s="2"/>
      <c r="L36" s="2"/>
      <c r="M36" s="2"/>
      <c r="N36" s="10"/>
      <c r="O36" s="2"/>
      <c r="P36" s="2"/>
      <c r="Q36" s="2"/>
      <c r="R36" s="2"/>
      <c r="S36" s="2"/>
      <c r="T36" s="2"/>
      <c r="U36" s="2"/>
    </row>
    <row r="37" spans="8:21" x14ac:dyDescent="0.2">
      <c r="H37" s="2"/>
      <c r="I37" s="2"/>
      <c r="J37" s="2"/>
      <c r="K37" s="2"/>
      <c r="L37" s="2"/>
      <c r="M37" s="2"/>
      <c r="N37" s="10"/>
      <c r="O37" s="2"/>
      <c r="P37" s="2"/>
      <c r="Q37" s="2"/>
      <c r="R37" s="2"/>
      <c r="S37" s="2"/>
      <c r="T37" s="2"/>
      <c r="U37" s="2"/>
    </row>
    <row r="38" spans="8:21" x14ac:dyDescent="0.2">
      <c r="H38" s="2"/>
      <c r="I38" s="2"/>
      <c r="J38" s="2"/>
      <c r="K38" s="2"/>
      <c r="L38" s="2"/>
      <c r="M38" s="2"/>
      <c r="N38" s="10"/>
      <c r="O38" s="2"/>
      <c r="P38" s="2"/>
      <c r="Q38" s="2"/>
      <c r="R38" s="2"/>
      <c r="S38" s="2"/>
      <c r="T38" s="2"/>
      <c r="U38" s="2"/>
    </row>
    <row r="39" spans="8:21" x14ac:dyDescent="0.2">
      <c r="H39" s="2"/>
      <c r="I39" s="2"/>
      <c r="J39" s="2"/>
      <c r="K39" s="2"/>
      <c r="L39" s="2"/>
      <c r="M39" s="2"/>
      <c r="N39" s="10"/>
      <c r="O39" s="2"/>
      <c r="P39" s="2"/>
      <c r="Q39" s="2"/>
      <c r="R39" s="2"/>
      <c r="S39" s="2"/>
      <c r="T39" s="2"/>
      <c r="U39" s="2"/>
    </row>
    <row r="40" spans="8:21" x14ac:dyDescent="0.2">
      <c r="H40" s="2"/>
      <c r="I40" s="2"/>
      <c r="J40" s="2"/>
      <c r="K40" s="2"/>
      <c r="L40" s="2"/>
      <c r="M40" s="2"/>
      <c r="N40" s="10"/>
      <c r="O40" s="2"/>
      <c r="P40" s="2"/>
      <c r="Q40" s="2"/>
      <c r="R40" s="2"/>
      <c r="S40" s="2"/>
      <c r="T40" s="2"/>
      <c r="U40" s="2"/>
    </row>
    <row r="41" spans="8:21" x14ac:dyDescent="0.2">
      <c r="H41" s="2"/>
      <c r="I41" s="2"/>
      <c r="J41" s="2"/>
      <c r="K41" s="2"/>
      <c r="L41" s="2"/>
      <c r="M41" s="2"/>
      <c r="N41" s="10"/>
      <c r="O41" s="2"/>
      <c r="P41" s="2"/>
      <c r="Q41" s="2"/>
      <c r="R41" s="2"/>
      <c r="T41" s="2"/>
      <c r="U41" s="2"/>
    </row>
    <row r="42" spans="8:21" x14ac:dyDescent="0.2">
      <c r="H42" s="2"/>
      <c r="I42" s="2"/>
      <c r="J42" s="2"/>
      <c r="K42" s="2"/>
      <c r="L42" s="2"/>
      <c r="M42" s="2"/>
      <c r="N42" s="10"/>
      <c r="O42" s="2"/>
      <c r="P42" s="2"/>
      <c r="Q42" s="2"/>
      <c r="R42" s="2"/>
      <c r="U42" s="2"/>
    </row>
    <row r="43" spans="8:21" x14ac:dyDescent="0.2">
      <c r="H43" s="2"/>
      <c r="I43" s="2"/>
      <c r="J43" s="2"/>
      <c r="K43" s="2"/>
      <c r="L43" s="2"/>
      <c r="M43" s="2"/>
      <c r="N43" s="10"/>
      <c r="O43" s="2"/>
      <c r="P43" s="2"/>
      <c r="Q43" s="2"/>
      <c r="R43" s="2"/>
      <c r="U43" s="2"/>
    </row>
    <row r="44" spans="8:21" x14ac:dyDescent="0.2">
      <c r="H44" s="2"/>
      <c r="I44" s="2"/>
      <c r="J44" s="2"/>
      <c r="K44" s="2"/>
      <c r="L44" s="2"/>
      <c r="M44" s="2"/>
      <c r="N44" s="10"/>
      <c r="O44" s="2"/>
      <c r="P44" s="2"/>
      <c r="Q44" s="2"/>
      <c r="R44" s="2"/>
      <c r="U44" s="2"/>
    </row>
    <row r="45" spans="8:21" x14ac:dyDescent="0.2">
      <c r="H45" s="2"/>
      <c r="I45" s="2"/>
      <c r="J45" s="2"/>
      <c r="K45" s="2"/>
      <c r="L45" s="2"/>
      <c r="M45" s="2"/>
      <c r="N45" s="10"/>
      <c r="O45" s="2"/>
      <c r="P45" s="2"/>
      <c r="Q45" s="2"/>
      <c r="R45" s="2"/>
      <c r="U45" s="2"/>
    </row>
    <row r="46" spans="8:21" x14ac:dyDescent="0.2">
      <c r="H46" s="2"/>
      <c r="I46" s="2"/>
      <c r="J46" s="2"/>
      <c r="K46" s="2"/>
      <c r="L46" s="2"/>
      <c r="M46" s="2"/>
      <c r="N46" s="10"/>
      <c r="O46" s="2"/>
      <c r="P46" s="2"/>
      <c r="Q46" s="2"/>
      <c r="R46" s="2"/>
      <c r="U46" s="2"/>
    </row>
    <row r="47" spans="8:21" x14ac:dyDescent="0.2">
      <c r="H47" s="2"/>
      <c r="I47" s="2"/>
      <c r="J47" s="2"/>
      <c r="K47" s="2"/>
      <c r="L47" s="2"/>
      <c r="M47" s="2"/>
      <c r="N47" s="10"/>
      <c r="O47" s="2"/>
      <c r="P47" s="2"/>
      <c r="Q47" s="2"/>
      <c r="R47" s="2"/>
    </row>
    <row r="48" spans="8:21" x14ac:dyDescent="0.2">
      <c r="H48" s="2"/>
      <c r="I48" s="2"/>
      <c r="J48" s="2"/>
      <c r="K48" s="2"/>
      <c r="L48" s="2"/>
      <c r="M48" s="2"/>
      <c r="N48" s="10"/>
      <c r="O48" s="2"/>
      <c r="P48" s="2"/>
      <c r="Q48" s="2"/>
      <c r="R48" s="2"/>
    </row>
    <row r="49" spans="8:18" x14ac:dyDescent="0.2">
      <c r="H49" s="2"/>
      <c r="I49" s="2"/>
      <c r="J49" s="2"/>
      <c r="K49" s="2"/>
      <c r="L49" s="2"/>
      <c r="M49" s="2"/>
      <c r="N49" s="10"/>
      <c r="O49" s="2"/>
      <c r="P49" s="2"/>
      <c r="Q49" s="2"/>
      <c r="R49" s="2"/>
    </row>
    <row r="50" spans="8:18" x14ac:dyDescent="0.2">
      <c r="H50" s="2"/>
      <c r="I50" s="2"/>
      <c r="J50" s="2"/>
      <c r="K50" s="2"/>
      <c r="L50" s="2"/>
      <c r="M50" s="2"/>
      <c r="N50" s="10"/>
      <c r="O50" s="2"/>
      <c r="P50" s="2"/>
      <c r="Q50" s="2"/>
      <c r="R50" s="2"/>
    </row>
    <row r="51" spans="8:18" x14ac:dyDescent="0.2">
      <c r="H51" s="2"/>
      <c r="I51" s="2"/>
      <c r="J51" s="2"/>
      <c r="K51" s="2"/>
      <c r="L51" s="2"/>
      <c r="M51" s="2"/>
      <c r="N51" s="10"/>
      <c r="O51" s="2"/>
      <c r="P51" s="2"/>
      <c r="Q51" s="2"/>
      <c r="R51" s="2"/>
    </row>
    <row r="52" spans="8:18" x14ac:dyDescent="0.2">
      <c r="H52" s="2"/>
      <c r="I52" s="2"/>
      <c r="J52" s="2"/>
      <c r="K52" s="2"/>
      <c r="L52" s="2"/>
      <c r="M52" s="2"/>
      <c r="N52" s="10"/>
      <c r="O52" s="2"/>
      <c r="P52" s="2"/>
      <c r="Q52" s="2"/>
      <c r="R52" s="2"/>
    </row>
    <row r="53" spans="8:18" x14ac:dyDescent="0.2">
      <c r="H53" s="2"/>
      <c r="I53" s="2"/>
      <c r="J53" s="2"/>
      <c r="K53" s="2"/>
      <c r="L53" s="2"/>
      <c r="M53" s="2"/>
      <c r="N53" s="10"/>
      <c r="O53" s="2"/>
      <c r="P53" s="2"/>
      <c r="Q53" s="2"/>
      <c r="R53" s="2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30"/>
  <sheetViews>
    <sheetView tabSelected="1" view="pageBreakPreview" zoomScaleNormal="70" zoomScaleSheetLayoutView="100" workbookViewId="0">
      <selection activeCell="M20" sqref="M20"/>
    </sheetView>
  </sheetViews>
  <sheetFormatPr defaultRowHeight="12.75" x14ac:dyDescent="0.2"/>
  <cols>
    <col min="1" max="1" width="29.28515625" style="16" customWidth="1"/>
    <col min="2" max="11" width="7.7109375" style="16" customWidth="1"/>
    <col min="12" max="12" width="7.7109375" style="24" customWidth="1"/>
    <col min="13" max="13" width="15" style="17" customWidth="1"/>
    <col min="14" max="16384" width="9.140625" style="16"/>
  </cols>
  <sheetData>
    <row r="1" spans="1:13" ht="26.25" x14ac:dyDescent="0.4">
      <c r="A1" s="23" t="s">
        <v>189</v>
      </c>
    </row>
    <row r="3" spans="1:13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5"/>
      <c r="M3" s="19"/>
    </row>
    <row r="4" spans="1:13" s="53" customFormat="1" ht="17.100000000000001" customHeight="1" x14ac:dyDescent="0.2">
      <c r="A4" s="34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36" t="s">
        <v>20</v>
      </c>
    </row>
    <row r="5" spans="1:13" s="39" customFormat="1" ht="17.100000000000001" customHeight="1" x14ac:dyDescent="0.2">
      <c r="A5" s="35" t="s">
        <v>190</v>
      </c>
      <c r="B5" s="35">
        <v>1200</v>
      </c>
      <c r="C5" s="35">
        <v>2200</v>
      </c>
      <c r="D5" s="35">
        <v>800</v>
      </c>
      <c r="E5" s="35">
        <v>4800</v>
      </c>
      <c r="F5" s="35">
        <v>2000</v>
      </c>
      <c r="G5" s="35">
        <v>2400</v>
      </c>
      <c r="H5" s="35">
        <v>1000</v>
      </c>
      <c r="I5" s="35"/>
      <c r="J5" s="35"/>
      <c r="K5" s="35"/>
      <c r="L5" s="54"/>
      <c r="M5" s="37">
        <f>SUM(B5:L5)</f>
        <v>14400</v>
      </c>
    </row>
    <row r="6" spans="1:13" s="39" customFormat="1" ht="17.100000000000001" customHeight="1" x14ac:dyDescent="0.2">
      <c r="A6" s="35" t="s">
        <v>191</v>
      </c>
      <c r="B6" s="35">
        <v>600</v>
      </c>
      <c r="C6" s="35">
        <v>1000</v>
      </c>
      <c r="D6" s="35">
        <v>800</v>
      </c>
      <c r="E6" s="35"/>
      <c r="F6" s="35"/>
      <c r="G6" s="35"/>
      <c r="H6" s="35"/>
      <c r="I6" s="35"/>
      <c r="J6" s="35"/>
      <c r="K6" s="35"/>
      <c r="L6" s="54"/>
      <c r="M6" s="37">
        <f t="shared" ref="M6:M25" si="0">SUM(B6:L6)</f>
        <v>2400</v>
      </c>
    </row>
    <row r="7" spans="1:13" s="39" customFormat="1" ht="17.100000000000001" customHeight="1" x14ac:dyDescent="0.2">
      <c r="A7" s="35" t="s">
        <v>192</v>
      </c>
      <c r="B7" s="35">
        <v>20000</v>
      </c>
      <c r="C7" s="35"/>
      <c r="D7" s="35"/>
      <c r="E7" s="35"/>
      <c r="F7" s="35"/>
      <c r="G7" s="35"/>
      <c r="H7" s="35"/>
      <c r="I7" s="35"/>
      <c r="J7" s="35"/>
      <c r="K7" s="35"/>
      <c r="L7" s="54"/>
      <c r="M7" s="37">
        <f t="shared" si="0"/>
        <v>20000</v>
      </c>
    </row>
    <row r="8" spans="1:13" s="39" customFormat="1" ht="17.100000000000001" customHeight="1" x14ac:dyDescent="0.2">
      <c r="A8" s="35" t="s">
        <v>193</v>
      </c>
      <c r="B8" s="35">
        <v>1000</v>
      </c>
      <c r="C8" s="35">
        <v>400</v>
      </c>
      <c r="D8" s="35">
        <v>1000</v>
      </c>
      <c r="E8" s="35">
        <v>600</v>
      </c>
      <c r="F8" s="35">
        <v>800</v>
      </c>
      <c r="G8" s="35">
        <v>1200</v>
      </c>
      <c r="H8" s="35">
        <v>400</v>
      </c>
      <c r="I8" s="35">
        <v>800</v>
      </c>
      <c r="J8" s="35">
        <v>1000</v>
      </c>
      <c r="K8" s="35">
        <v>800</v>
      </c>
      <c r="L8" s="54">
        <v>400</v>
      </c>
      <c r="M8" s="37">
        <f t="shared" si="0"/>
        <v>8400</v>
      </c>
    </row>
    <row r="9" spans="1:13" s="39" customFormat="1" ht="17.100000000000001" customHeight="1" x14ac:dyDescent="0.2">
      <c r="A9" s="35" t="s">
        <v>194</v>
      </c>
      <c r="B9" s="35">
        <v>600</v>
      </c>
      <c r="C9" s="35">
        <v>400</v>
      </c>
      <c r="D9" s="35">
        <v>400</v>
      </c>
      <c r="E9" s="35">
        <v>600</v>
      </c>
      <c r="F9" s="35">
        <v>400</v>
      </c>
      <c r="G9" s="35">
        <v>400</v>
      </c>
      <c r="H9" s="35">
        <v>400</v>
      </c>
      <c r="I9" s="35">
        <v>400</v>
      </c>
      <c r="J9" s="35">
        <v>400</v>
      </c>
      <c r="K9" s="35"/>
      <c r="L9" s="54"/>
      <c r="M9" s="37">
        <f t="shared" si="0"/>
        <v>4000</v>
      </c>
    </row>
    <row r="10" spans="1:13" s="39" customFormat="1" ht="17.100000000000001" customHeight="1" x14ac:dyDescent="0.2">
      <c r="A10" s="35" t="s">
        <v>195</v>
      </c>
      <c r="B10" s="35">
        <v>7000</v>
      </c>
      <c r="C10" s="35">
        <v>5400</v>
      </c>
      <c r="D10" s="35"/>
      <c r="E10" s="35"/>
      <c r="F10" s="35"/>
      <c r="G10" s="35"/>
      <c r="H10" s="35"/>
      <c r="I10" s="35"/>
      <c r="J10" s="35"/>
      <c r="K10" s="35"/>
      <c r="L10" s="54"/>
      <c r="M10" s="37">
        <f t="shared" si="0"/>
        <v>12400</v>
      </c>
    </row>
    <row r="11" spans="1:13" s="39" customFormat="1" ht="17.100000000000001" customHeight="1" x14ac:dyDescent="0.2">
      <c r="A11" s="35" t="s">
        <v>196</v>
      </c>
      <c r="B11" s="35">
        <v>600</v>
      </c>
      <c r="C11" s="35">
        <v>400</v>
      </c>
      <c r="D11" s="35">
        <v>600</v>
      </c>
      <c r="E11" s="35"/>
      <c r="F11" s="35"/>
      <c r="G11" s="35"/>
      <c r="H11" s="35"/>
      <c r="I11" s="35"/>
      <c r="J11" s="35"/>
      <c r="K11" s="35"/>
      <c r="L11" s="54"/>
      <c r="M11" s="37">
        <f t="shared" si="0"/>
        <v>1600</v>
      </c>
    </row>
    <row r="12" spans="1:13" s="39" customFormat="1" ht="17.100000000000001" customHeight="1" x14ac:dyDescent="0.2">
      <c r="A12" s="35" t="s">
        <v>197</v>
      </c>
      <c r="B12" s="35">
        <v>600</v>
      </c>
      <c r="C12" s="35">
        <v>400</v>
      </c>
      <c r="D12" s="35">
        <v>400</v>
      </c>
      <c r="E12" s="35">
        <v>400</v>
      </c>
      <c r="F12" s="35"/>
      <c r="G12" s="35"/>
      <c r="H12" s="35"/>
      <c r="I12" s="35"/>
      <c r="J12" s="35"/>
      <c r="K12" s="35"/>
      <c r="L12" s="54"/>
      <c r="M12" s="37">
        <f t="shared" si="0"/>
        <v>1800</v>
      </c>
    </row>
    <row r="13" spans="1:13" s="39" customFormat="1" ht="17.100000000000001" customHeight="1" x14ac:dyDescent="0.2">
      <c r="A13" s="35" t="s">
        <v>198</v>
      </c>
      <c r="B13" s="35">
        <v>1600</v>
      </c>
      <c r="C13" s="35">
        <v>400</v>
      </c>
      <c r="D13" s="35">
        <v>400</v>
      </c>
      <c r="E13" s="35">
        <v>800</v>
      </c>
      <c r="F13" s="35">
        <v>800</v>
      </c>
      <c r="G13" s="35">
        <v>1000</v>
      </c>
      <c r="H13" s="35">
        <v>1600</v>
      </c>
      <c r="I13" s="35">
        <v>800</v>
      </c>
      <c r="J13" s="35">
        <v>600</v>
      </c>
      <c r="K13" s="35">
        <v>1800</v>
      </c>
      <c r="L13" s="54">
        <v>1800</v>
      </c>
      <c r="M13" s="37">
        <f t="shared" si="0"/>
        <v>11600</v>
      </c>
    </row>
    <row r="14" spans="1:13" s="39" customFormat="1" ht="17.100000000000001" customHeight="1" x14ac:dyDescent="0.2">
      <c r="A14" s="35" t="s">
        <v>199</v>
      </c>
      <c r="B14" s="35">
        <v>800</v>
      </c>
      <c r="C14" s="35">
        <v>800</v>
      </c>
      <c r="D14" s="35">
        <v>1400</v>
      </c>
      <c r="E14" s="35">
        <v>2200</v>
      </c>
      <c r="F14" s="35">
        <v>1200</v>
      </c>
      <c r="G14" s="35">
        <v>1400</v>
      </c>
      <c r="H14" s="35">
        <v>600</v>
      </c>
      <c r="I14" s="35"/>
      <c r="J14" s="35"/>
      <c r="K14" s="35"/>
      <c r="L14" s="54"/>
      <c r="M14" s="37">
        <f t="shared" si="0"/>
        <v>8400</v>
      </c>
    </row>
    <row r="15" spans="1:13" s="39" customFormat="1" ht="17.100000000000001" customHeight="1" x14ac:dyDescent="0.2">
      <c r="A15" s="35" t="s">
        <v>200</v>
      </c>
      <c r="B15" s="35">
        <v>600</v>
      </c>
      <c r="C15" s="35">
        <v>600</v>
      </c>
      <c r="D15" s="35">
        <v>400</v>
      </c>
      <c r="E15" s="35"/>
      <c r="F15" s="35"/>
      <c r="G15" s="35"/>
      <c r="H15" s="35"/>
      <c r="I15" s="35"/>
      <c r="J15" s="35"/>
      <c r="K15" s="35"/>
      <c r="L15" s="54"/>
      <c r="M15" s="37">
        <f t="shared" si="0"/>
        <v>1600</v>
      </c>
    </row>
    <row r="16" spans="1:13" s="39" customFormat="1" ht="17.100000000000001" customHeight="1" x14ac:dyDescent="0.2">
      <c r="A16" s="35" t="s">
        <v>201</v>
      </c>
      <c r="B16" s="35">
        <v>2200</v>
      </c>
      <c r="C16" s="35">
        <v>1000</v>
      </c>
      <c r="D16" s="35">
        <v>2000</v>
      </c>
      <c r="E16" s="35">
        <v>1600</v>
      </c>
      <c r="F16" s="35">
        <v>1200</v>
      </c>
      <c r="G16" s="35">
        <v>1200</v>
      </c>
      <c r="H16" s="35">
        <v>1400</v>
      </c>
      <c r="I16" s="35">
        <v>1400</v>
      </c>
      <c r="J16" s="35"/>
      <c r="K16" s="35"/>
      <c r="L16" s="54"/>
      <c r="M16" s="37">
        <f t="shared" si="0"/>
        <v>12000</v>
      </c>
    </row>
    <row r="17" spans="1:13" s="39" customFormat="1" ht="17.100000000000001" customHeight="1" x14ac:dyDescent="0.2">
      <c r="A17" s="35" t="s">
        <v>202</v>
      </c>
      <c r="B17" s="35">
        <v>800</v>
      </c>
      <c r="C17" s="35">
        <v>600</v>
      </c>
      <c r="D17" s="35">
        <v>1000</v>
      </c>
      <c r="E17" s="35">
        <v>800</v>
      </c>
      <c r="F17" s="35"/>
      <c r="G17" s="35"/>
      <c r="H17" s="35"/>
      <c r="I17" s="35"/>
      <c r="J17" s="35"/>
      <c r="K17" s="35"/>
      <c r="L17" s="54"/>
      <c r="M17" s="37">
        <f t="shared" si="0"/>
        <v>3200</v>
      </c>
    </row>
    <row r="18" spans="1:13" s="39" customFormat="1" ht="17.100000000000001" customHeight="1" x14ac:dyDescent="0.2">
      <c r="A18" s="35" t="s">
        <v>203</v>
      </c>
      <c r="B18" s="35">
        <v>1000</v>
      </c>
      <c r="C18" s="35">
        <v>400</v>
      </c>
      <c r="D18" s="35">
        <v>600</v>
      </c>
      <c r="E18" s="35">
        <v>800</v>
      </c>
      <c r="F18" s="35">
        <v>800</v>
      </c>
      <c r="G18" s="35">
        <v>400</v>
      </c>
      <c r="H18" s="35">
        <v>400</v>
      </c>
      <c r="I18" s="35">
        <v>400</v>
      </c>
      <c r="J18" s="35">
        <v>2400</v>
      </c>
      <c r="K18" s="35">
        <v>800</v>
      </c>
      <c r="L18" s="54">
        <v>1600</v>
      </c>
      <c r="M18" s="37">
        <f t="shared" si="0"/>
        <v>9600</v>
      </c>
    </row>
    <row r="19" spans="1:13" s="39" customFormat="1" ht="17.100000000000001" customHeight="1" x14ac:dyDescent="0.2">
      <c r="A19" s="35" t="s">
        <v>204</v>
      </c>
      <c r="B19" s="35">
        <v>600</v>
      </c>
      <c r="C19" s="35">
        <v>200</v>
      </c>
      <c r="D19" s="35"/>
      <c r="E19" s="35"/>
      <c r="F19" s="35"/>
      <c r="G19" s="35"/>
      <c r="H19" s="35"/>
      <c r="I19" s="35"/>
      <c r="J19" s="35"/>
      <c r="K19" s="35"/>
      <c r="L19" s="54"/>
      <c r="M19" s="37">
        <f t="shared" si="0"/>
        <v>800</v>
      </c>
    </row>
    <row r="20" spans="1:13" s="39" customFormat="1" ht="17.100000000000001" customHeight="1" x14ac:dyDescent="0.2">
      <c r="A20" s="35" t="s">
        <v>205</v>
      </c>
      <c r="B20" s="35">
        <v>1200</v>
      </c>
      <c r="C20" s="35">
        <v>800</v>
      </c>
      <c r="D20" s="35">
        <v>800</v>
      </c>
      <c r="E20" s="35">
        <v>2200</v>
      </c>
      <c r="F20" s="35">
        <v>3000</v>
      </c>
      <c r="G20" s="35">
        <v>3000</v>
      </c>
      <c r="H20" s="35">
        <v>1000</v>
      </c>
      <c r="I20" s="35"/>
      <c r="J20" s="35"/>
      <c r="K20" s="35"/>
      <c r="L20" s="54"/>
      <c r="M20" s="37">
        <f t="shared" si="0"/>
        <v>12000</v>
      </c>
    </row>
    <row r="21" spans="1:13" s="39" customFormat="1" ht="17.100000000000001" customHeight="1" x14ac:dyDescent="0.2">
      <c r="A21" s="35" t="s">
        <v>206</v>
      </c>
      <c r="B21" s="35">
        <v>2600</v>
      </c>
      <c r="C21" s="35">
        <v>400</v>
      </c>
      <c r="D21" s="35">
        <v>1400</v>
      </c>
      <c r="E21" s="35"/>
      <c r="F21" s="35"/>
      <c r="G21" s="35"/>
      <c r="H21" s="35"/>
      <c r="I21" s="35"/>
      <c r="J21" s="35"/>
      <c r="K21" s="35"/>
      <c r="L21" s="54"/>
      <c r="M21" s="37">
        <f t="shared" si="0"/>
        <v>4400</v>
      </c>
    </row>
    <row r="22" spans="1:13" s="39" customFormat="1" ht="17.100000000000001" customHeight="1" x14ac:dyDescent="0.2">
      <c r="A22" s="35" t="s">
        <v>207</v>
      </c>
      <c r="B22" s="35">
        <v>1800</v>
      </c>
      <c r="C22" s="35">
        <v>600</v>
      </c>
      <c r="D22" s="35">
        <v>600</v>
      </c>
      <c r="E22" s="35">
        <v>400</v>
      </c>
      <c r="F22" s="35">
        <v>600</v>
      </c>
      <c r="G22" s="35">
        <v>800</v>
      </c>
      <c r="H22" s="35">
        <v>600</v>
      </c>
      <c r="J22" s="35"/>
      <c r="K22" s="35"/>
      <c r="L22" s="54"/>
      <c r="M22" s="37">
        <f t="shared" si="0"/>
        <v>5400</v>
      </c>
    </row>
    <row r="23" spans="1:13" s="39" customFormat="1" ht="17.100000000000001" customHeight="1" x14ac:dyDescent="0.2">
      <c r="A23" s="35" t="s">
        <v>208</v>
      </c>
      <c r="B23" s="35">
        <v>400</v>
      </c>
      <c r="C23" s="35">
        <v>400</v>
      </c>
      <c r="D23" s="35">
        <v>400</v>
      </c>
      <c r="E23" s="35"/>
      <c r="F23" s="35"/>
      <c r="G23" s="35"/>
      <c r="H23" s="35"/>
      <c r="I23" s="35"/>
      <c r="J23" s="35"/>
      <c r="K23" s="35"/>
      <c r="L23" s="54"/>
      <c r="M23" s="37">
        <f t="shared" si="0"/>
        <v>1200</v>
      </c>
    </row>
    <row r="24" spans="1:13" s="39" customFormat="1" ht="17.100000000000001" customHeight="1" x14ac:dyDescent="0.2">
      <c r="A24" s="35" t="s">
        <v>209</v>
      </c>
      <c r="B24" s="35">
        <v>600</v>
      </c>
      <c r="C24" s="35">
        <v>800</v>
      </c>
      <c r="D24" s="35">
        <v>400</v>
      </c>
      <c r="E24" s="35"/>
      <c r="F24" s="35"/>
      <c r="G24" s="35"/>
      <c r="H24" s="35"/>
      <c r="I24" s="35"/>
      <c r="J24" s="35"/>
      <c r="K24" s="35"/>
      <c r="L24" s="54"/>
      <c r="M24" s="37">
        <f t="shared" si="0"/>
        <v>1800</v>
      </c>
    </row>
    <row r="25" spans="1:13" s="39" customFormat="1" ht="17.100000000000001" customHeight="1" x14ac:dyDescent="0.2">
      <c r="A25" s="35" t="s">
        <v>210</v>
      </c>
      <c r="B25" s="35">
        <v>400</v>
      </c>
      <c r="C25" s="35">
        <v>400</v>
      </c>
      <c r="D25" s="35">
        <v>400</v>
      </c>
      <c r="E25" s="35">
        <v>400</v>
      </c>
      <c r="F25" s="35">
        <v>400</v>
      </c>
      <c r="G25" s="35"/>
      <c r="H25" s="35"/>
      <c r="I25" s="35"/>
      <c r="J25" s="35"/>
      <c r="K25" s="35"/>
      <c r="L25" s="54"/>
      <c r="M25" s="37">
        <f t="shared" si="0"/>
        <v>2000</v>
      </c>
    </row>
    <row r="26" spans="1:13" s="39" customFormat="1" ht="17.100000000000001" customHeight="1" x14ac:dyDescent="0.2">
      <c r="L26" s="55" t="s">
        <v>6</v>
      </c>
      <c r="M26" s="37">
        <f>SUM(M5:M25)</f>
        <v>139000</v>
      </c>
    </row>
    <row r="30" spans="1:13" ht="20.25" x14ac:dyDescent="0.3">
      <c r="B30" s="22"/>
    </row>
  </sheetData>
  <phoneticPr fontId="1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J20"/>
  <sheetViews>
    <sheetView view="pageLayout" zoomScaleNormal="100" workbookViewId="0">
      <selection activeCell="A12" sqref="A12"/>
    </sheetView>
  </sheetViews>
  <sheetFormatPr defaultRowHeight="12.75" x14ac:dyDescent="0.2"/>
  <cols>
    <col min="1" max="1" width="28.85546875" customWidth="1"/>
    <col min="2" max="9" width="7.7109375" customWidth="1"/>
    <col min="10" max="10" width="14.85546875" style="9" customWidth="1"/>
  </cols>
  <sheetData>
    <row r="2" spans="1:10" ht="26.25" x14ac:dyDescent="0.4">
      <c r="A2" s="6" t="s">
        <v>3</v>
      </c>
    </row>
    <row r="4" spans="1:10" x14ac:dyDescent="0.2">
      <c r="A4" s="2"/>
      <c r="B4" s="2"/>
      <c r="C4" s="2"/>
      <c r="D4" s="2"/>
      <c r="E4" s="2"/>
      <c r="F4" s="2"/>
      <c r="G4" s="2"/>
      <c r="H4" s="2"/>
      <c r="I4" s="2"/>
      <c r="J4" s="10"/>
    </row>
    <row r="5" spans="1:10" s="46" customFormat="1" ht="17.100000000000001" customHeight="1" x14ac:dyDescent="0.2">
      <c r="A5" s="41" t="s">
        <v>1</v>
      </c>
      <c r="B5" s="43"/>
      <c r="C5" s="43"/>
      <c r="D5" s="43"/>
      <c r="E5" s="43"/>
      <c r="F5" s="43"/>
      <c r="G5" s="43"/>
      <c r="H5" s="43"/>
      <c r="I5" s="43"/>
      <c r="J5" s="56" t="s">
        <v>20</v>
      </c>
    </row>
    <row r="6" spans="1:10" s="46" customFormat="1" ht="17.100000000000001" customHeight="1" x14ac:dyDescent="0.2">
      <c r="A6" s="43" t="s">
        <v>12</v>
      </c>
      <c r="B6" s="43">
        <v>2000</v>
      </c>
      <c r="C6" s="43">
        <v>600</v>
      </c>
      <c r="D6" s="43">
        <v>1000</v>
      </c>
      <c r="E6" s="43">
        <v>3200</v>
      </c>
      <c r="F6" s="43"/>
      <c r="G6" s="43"/>
      <c r="H6" s="43"/>
      <c r="I6" s="43"/>
      <c r="J6" s="47">
        <f>SUM(B6:I6)</f>
        <v>6800</v>
      </c>
    </row>
    <row r="7" spans="1:10" s="46" customFormat="1" ht="17.100000000000001" customHeight="1" x14ac:dyDescent="0.2">
      <c r="A7" s="43" t="s">
        <v>39</v>
      </c>
      <c r="B7" s="43">
        <v>1800</v>
      </c>
      <c r="C7" s="43">
        <v>1000</v>
      </c>
      <c r="D7" s="43">
        <v>800</v>
      </c>
      <c r="E7" s="43">
        <v>2600</v>
      </c>
      <c r="F7" s="43">
        <v>3000</v>
      </c>
      <c r="G7" s="43">
        <v>800</v>
      </c>
      <c r="H7" s="43">
        <v>600</v>
      </c>
      <c r="I7" s="43">
        <v>1000</v>
      </c>
      <c r="J7" s="47">
        <f t="shared" ref="J7:J19" si="0">SUM(B7:I7)</f>
        <v>11600</v>
      </c>
    </row>
    <row r="8" spans="1:10" s="46" customFormat="1" ht="17.100000000000001" customHeight="1" x14ac:dyDescent="0.2">
      <c r="A8" s="43" t="s">
        <v>62</v>
      </c>
      <c r="B8" s="43">
        <v>4800</v>
      </c>
      <c r="C8" s="43"/>
      <c r="D8" s="43"/>
      <c r="E8" s="43"/>
      <c r="F8" s="43"/>
      <c r="G8" s="43"/>
      <c r="H8" s="43"/>
      <c r="I8" s="43"/>
      <c r="J8" s="47">
        <f>SUM(B8:I8)</f>
        <v>4800</v>
      </c>
    </row>
    <row r="9" spans="1:10" s="46" customFormat="1" ht="17.100000000000001" customHeight="1" x14ac:dyDescent="0.2">
      <c r="A9" s="43" t="s">
        <v>261</v>
      </c>
      <c r="B9" s="43">
        <v>12000</v>
      </c>
      <c r="C9" s="43">
        <v>2000</v>
      </c>
      <c r="D9" s="43">
        <v>2000</v>
      </c>
      <c r="F9" s="43"/>
      <c r="G9" s="43"/>
      <c r="H9" s="43"/>
      <c r="I9" s="43"/>
      <c r="J9" s="47">
        <f t="shared" si="0"/>
        <v>16000</v>
      </c>
    </row>
    <row r="10" spans="1:10" s="46" customFormat="1" ht="17.100000000000001" customHeight="1" x14ac:dyDescent="0.2">
      <c r="A10" s="43" t="s">
        <v>30</v>
      </c>
      <c r="B10" s="43">
        <v>3000</v>
      </c>
      <c r="C10" s="43">
        <v>1000</v>
      </c>
      <c r="D10" s="43">
        <v>2600</v>
      </c>
      <c r="E10" s="43">
        <v>3000</v>
      </c>
      <c r="F10" s="43">
        <v>800</v>
      </c>
      <c r="G10" s="43">
        <v>1000</v>
      </c>
      <c r="H10" s="43">
        <v>1000</v>
      </c>
      <c r="I10" s="57">
        <v>600</v>
      </c>
      <c r="J10" s="47">
        <f t="shared" si="0"/>
        <v>13000</v>
      </c>
    </row>
    <row r="11" spans="1:10" s="46" customFormat="1" ht="17.100000000000001" customHeight="1" x14ac:dyDescent="0.2">
      <c r="A11" s="43" t="s">
        <v>13</v>
      </c>
      <c r="B11" s="43">
        <v>1200</v>
      </c>
      <c r="C11" s="43">
        <v>600</v>
      </c>
      <c r="D11" s="43"/>
      <c r="E11" s="43"/>
      <c r="F11" s="43"/>
      <c r="G11" s="43"/>
      <c r="H11" s="43"/>
      <c r="I11" s="48"/>
      <c r="J11" s="47">
        <f t="shared" si="0"/>
        <v>1800</v>
      </c>
    </row>
    <row r="12" spans="1:10" s="46" customFormat="1" ht="17.100000000000001" customHeight="1" x14ac:dyDescent="0.2">
      <c r="A12" s="43" t="s">
        <v>277</v>
      </c>
      <c r="B12" s="43">
        <v>2200</v>
      </c>
      <c r="C12" s="43">
        <v>2400</v>
      </c>
      <c r="D12" s="43">
        <v>4000</v>
      </c>
      <c r="E12" s="43">
        <v>1600</v>
      </c>
      <c r="F12" s="43"/>
      <c r="G12" s="43"/>
      <c r="H12" s="43"/>
      <c r="I12" s="43"/>
      <c r="J12" s="47">
        <f t="shared" si="0"/>
        <v>10200</v>
      </c>
    </row>
    <row r="13" spans="1:10" s="46" customFormat="1" ht="17.100000000000001" customHeight="1" x14ac:dyDescent="0.2">
      <c r="A13" s="43" t="s">
        <v>63</v>
      </c>
      <c r="B13" s="43">
        <v>1000</v>
      </c>
      <c r="C13" s="43">
        <v>600</v>
      </c>
      <c r="D13" s="43">
        <v>1000</v>
      </c>
      <c r="E13" s="43">
        <v>3400</v>
      </c>
      <c r="F13" s="43"/>
      <c r="G13" s="43"/>
      <c r="H13" s="43"/>
      <c r="I13" s="43"/>
      <c r="J13" s="47">
        <f>SUM(B13:I13)</f>
        <v>6000</v>
      </c>
    </row>
    <row r="14" spans="1:10" s="46" customFormat="1" ht="17.100000000000001" customHeight="1" x14ac:dyDescent="0.2">
      <c r="A14" s="43" t="s">
        <v>64</v>
      </c>
      <c r="B14" s="43">
        <v>2000</v>
      </c>
      <c r="C14" s="43">
        <v>1000</v>
      </c>
      <c r="D14" s="43">
        <v>800</v>
      </c>
      <c r="E14" s="43">
        <v>800</v>
      </c>
      <c r="F14" s="43">
        <v>600</v>
      </c>
      <c r="G14" s="43">
        <v>600</v>
      </c>
      <c r="H14" s="43">
        <v>600</v>
      </c>
      <c r="I14" s="43"/>
      <c r="J14" s="47">
        <f>SUM(B14:I14)</f>
        <v>6400</v>
      </c>
    </row>
    <row r="15" spans="1:10" s="46" customFormat="1" ht="17.100000000000001" customHeight="1" x14ac:dyDescent="0.2">
      <c r="A15" s="43" t="s">
        <v>65</v>
      </c>
      <c r="B15" s="43">
        <v>3800</v>
      </c>
      <c r="C15" s="43"/>
      <c r="D15" s="43"/>
      <c r="E15" s="43"/>
      <c r="F15" s="43"/>
      <c r="G15" s="43"/>
      <c r="H15" s="43"/>
      <c r="I15" s="43"/>
      <c r="J15" s="47">
        <f>SUM(B15:I15)</f>
        <v>3800</v>
      </c>
    </row>
    <row r="16" spans="1:10" s="46" customFormat="1" ht="17.100000000000001" customHeight="1" x14ac:dyDescent="0.2">
      <c r="A16" s="43" t="s">
        <v>31</v>
      </c>
      <c r="B16" s="43">
        <v>600</v>
      </c>
      <c r="C16" s="43"/>
      <c r="D16" s="43"/>
      <c r="E16" s="43"/>
      <c r="F16" s="43"/>
      <c r="G16" s="43"/>
      <c r="H16" s="43"/>
      <c r="I16" s="43"/>
      <c r="J16" s="47">
        <f t="shared" si="0"/>
        <v>600</v>
      </c>
    </row>
    <row r="17" spans="1:10" s="46" customFormat="1" ht="17.100000000000001" customHeight="1" x14ac:dyDescent="0.2">
      <c r="A17" s="43" t="s">
        <v>32</v>
      </c>
      <c r="B17" s="43">
        <v>2000</v>
      </c>
      <c r="C17" s="43">
        <v>5000</v>
      </c>
      <c r="D17" s="43">
        <v>6400</v>
      </c>
      <c r="E17" s="43">
        <v>3000</v>
      </c>
      <c r="F17" s="43"/>
      <c r="G17" s="43"/>
      <c r="H17" s="43"/>
      <c r="I17" s="43"/>
      <c r="J17" s="47">
        <f t="shared" si="0"/>
        <v>16400</v>
      </c>
    </row>
    <row r="18" spans="1:10" s="46" customFormat="1" ht="17.100000000000001" customHeight="1" x14ac:dyDescent="0.2">
      <c r="A18" s="43" t="s">
        <v>66</v>
      </c>
      <c r="B18" s="43">
        <v>2800</v>
      </c>
      <c r="C18" s="43">
        <v>1400</v>
      </c>
      <c r="D18" s="43"/>
      <c r="E18" s="43"/>
      <c r="F18" s="43"/>
      <c r="G18" s="43"/>
      <c r="H18" s="43"/>
      <c r="I18" s="43"/>
      <c r="J18" s="47">
        <f>SUM(B18:I18)</f>
        <v>4200</v>
      </c>
    </row>
    <row r="19" spans="1:10" s="46" customFormat="1" ht="17.100000000000001" customHeight="1" x14ac:dyDescent="0.2">
      <c r="A19" s="43" t="s">
        <v>11</v>
      </c>
      <c r="B19" s="43">
        <v>6000</v>
      </c>
      <c r="C19" s="43">
        <v>4800</v>
      </c>
      <c r="D19" s="43">
        <v>6800</v>
      </c>
      <c r="E19" s="43">
        <v>600</v>
      </c>
      <c r="F19" s="43"/>
      <c r="G19" s="43"/>
      <c r="H19" s="43"/>
      <c r="I19" s="43"/>
      <c r="J19" s="47">
        <f t="shared" si="0"/>
        <v>18200</v>
      </c>
    </row>
    <row r="20" spans="1:10" s="46" customFormat="1" ht="17.100000000000001" customHeight="1" x14ac:dyDescent="0.2">
      <c r="H20" s="44" t="s">
        <v>6</v>
      </c>
      <c r="I20" s="44"/>
      <c r="J20" s="47">
        <f>SUM(J1:J19)</f>
        <v>119800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L17"/>
  <sheetViews>
    <sheetView zoomScaleNormal="100" workbookViewId="0">
      <selection activeCell="A5" sqref="A5"/>
    </sheetView>
  </sheetViews>
  <sheetFormatPr defaultRowHeight="12.75" x14ac:dyDescent="0.2"/>
  <cols>
    <col min="1" max="1" width="28.85546875" style="16" customWidth="1"/>
    <col min="2" max="11" width="7.7109375" style="16" customWidth="1"/>
    <col min="12" max="12" width="16.140625" style="16" customWidth="1"/>
    <col min="13" max="16384" width="9.140625" style="16"/>
  </cols>
  <sheetData>
    <row r="1" spans="1:12" ht="26.25" x14ac:dyDescent="0.4">
      <c r="A1" s="15" t="s">
        <v>211</v>
      </c>
      <c r="L1" s="17"/>
    </row>
    <row r="2" spans="1:12" x14ac:dyDescent="0.2">
      <c r="L2" s="17"/>
    </row>
    <row r="3" spans="1:12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s="39" customFormat="1" ht="17.100000000000001" customHeight="1" x14ac:dyDescent="0.2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20</v>
      </c>
    </row>
    <row r="5" spans="1:12" s="39" customFormat="1" ht="17.100000000000001" customHeight="1" x14ac:dyDescent="0.2">
      <c r="A5" s="35" t="s">
        <v>212</v>
      </c>
      <c r="B5" s="35">
        <v>800</v>
      </c>
      <c r="C5" s="35">
        <v>600</v>
      </c>
      <c r="D5" s="35">
        <v>400</v>
      </c>
      <c r="E5" s="35">
        <v>400</v>
      </c>
      <c r="F5" s="35"/>
      <c r="G5" s="35"/>
      <c r="H5" s="35"/>
      <c r="I5" s="35"/>
      <c r="J5" s="35"/>
      <c r="K5" s="35"/>
      <c r="L5" s="37">
        <f>SUM(B5:K5)</f>
        <v>2200</v>
      </c>
    </row>
    <row r="6" spans="1:12" s="39" customFormat="1" ht="17.100000000000001" customHeight="1" x14ac:dyDescent="0.2">
      <c r="A6" s="35" t="s">
        <v>213</v>
      </c>
      <c r="B6" s="35">
        <v>800</v>
      </c>
      <c r="C6" s="35">
        <v>800</v>
      </c>
      <c r="D6" s="35">
        <v>800</v>
      </c>
      <c r="E6" s="35">
        <v>1000</v>
      </c>
      <c r="F6" s="35">
        <v>800</v>
      </c>
      <c r="G6" s="35">
        <v>600</v>
      </c>
      <c r="H6" s="35">
        <v>800</v>
      </c>
      <c r="I6" s="35">
        <v>1400</v>
      </c>
      <c r="J6" s="35"/>
      <c r="K6" s="35"/>
      <c r="L6" s="37">
        <f t="shared" ref="L6:L16" si="0">SUM(B6:K6)</f>
        <v>7000</v>
      </c>
    </row>
    <row r="7" spans="1:12" s="39" customFormat="1" ht="17.100000000000001" customHeight="1" x14ac:dyDescent="0.2">
      <c r="A7" s="35" t="s">
        <v>214</v>
      </c>
      <c r="B7" s="35">
        <v>600</v>
      </c>
      <c r="C7" s="35">
        <v>600</v>
      </c>
      <c r="D7" s="35"/>
      <c r="E7" s="35"/>
      <c r="F7" s="35"/>
      <c r="G7" s="35"/>
      <c r="H7" s="35"/>
      <c r="I7" s="35"/>
      <c r="J7" s="35"/>
      <c r="K7" s="35"/>
      <c r="L7" s="37">
        <f t="shared" si="0"/>
        <v>1200</v>
      </c>
    </row>
    <row r="8" spans="1:12" s="39" customFormat="1" ht="17.100000000000001" customHeight="1" x14ac:dyDescent="0.2">
      <c r="A8" s="35" t="s">
        <v>215</v>
      </c>
      <c r="B8" s="35">
        <v>1000</v>
      </c>
      <c r="C8" s="35">
        <v>1000</v>
      </c>
      <c r="D8" s="35">
        <v>1000</v>
      </c>
      <c r="E8" s="35">
        <v>1000</v>
      </c>
      <c r="F8" s="35">
        <v>1000</v>
      </c>
      <c r="G8" s="35">
        <v>1000</v>
      </c>
      <c r="H8" s="35">
        <v>1000</v>
      </c>
      <c r="I8" s="35">
        <v>1400</v>
      </c>
      <c r="J8" s="35"/>
      <c r="K8" s="35"/>
      <c r="L8" s="37">
        <f t="shared" si="0"/>
        <v>8400</v>
      </c>
    </row>
    <row r="9" spans="1:12" s="39" customFormat="1" ht="17.100000000000001" customHeight="1" x14ac:dyDescent="0.2">
      <c r="A9" s="35" t="s">
        <v>216</v>
      </c>
      <c r="B9" s="35">
        <v>1000</v>
      </c>
      <c r="C9" s="35">
        <v>1200</v>
      </c>
      <c r="D9" s="35">
        <v>800</v>
      </c>
      <c r="E9" s="35"/>
      <c r="F9" s="35"/>
      <c r="G9" s="35"/>
      <c r="H9" s="35"/>
      <c r="J9" s="35"/>
      <c r="L9" s="37">
        <f t="shared" si="0"/>
        <v>3000</v>
      </c>
    </row>
    <row r="10" spans="1:12" s="39" customFormat="1" ht="17.100000000000001" customHeight="1" x14ac:dyDescent="0.2">
      <c r="A10" s="35" t="s">
        <v>217</v>
      </c>
      <c r="B10" s="35">
        <v>600</v>
      </c>
      <c r="C10" s="35">
        <v>600</v>
      </c>
      <c r="D10" s="35">
        <v>800</v>
      </c>
      <c r="E10" s="35">
        <v>600</v>
      </c>
      <c r="F10" s="35">
        <v>800</v>
      </c>
      <c r="G10" s="35">
        <v>600</v>
      </c>
      <c r="H10" s="35">
        <v>800</v>
      </c>
      <c r="I10" s="35">
        <v>1400</v>
      </c>
      <c r="J10" s="35"/>
      <c r="K10" s="35"/>
      <c r="L10" s="37">
        <f t="shared" si="0"/>
        <v>6200</v>
      </c>
    </row>
    <row r="11" spans="1:12" s="39" customFormat="1" ht="17.100000000000001" customHeight="1" x14ac:dyDescent="0.2">
      <c r="A11" s="58" t="s">
        <v>218</v>
      </c>
      <c r="B11" s="35">
        <v>1400</v>
      </c>
      <c r="C11" s="35">
        <v>2000</v>
      </c>
      <c r="D11" s="35">
        <v>1200</v>
      </c>
      <c r="E11" s="35">
        <v>2200</v>
      </c>
      <c r="F11" s="35"/>
      <c r="G11" s="35"/>
      <c r="H11" s="35"/>
      <c r="I11" s="35"/>
      <c r="J11" s="35"/>
      <c r="K11" s="35"/>
      <c r="L11" s="37">
        <f>SUM(B11:K11)</f>
        <v>6800</v>
      </c>
    </row>
    <row r="12" spans="1:12" s="39" customFormat="1" ht="17.100000000000001" customHeight="1" x14ac:dyDescent="0.2">
      <c r="A12" s="35" t="s">
        <v>219</v>
      </c>
      <c r="B12" s="35">
        <v>1200</v>
      </c>
      <c r="C12" s="35">
        <v>800</v>
      </c>
      <c r="D12" s="35">
        <v>2000</v>
      </c>
      <c r="E12" s="35">
        <v>800</v>
      </c>
      <c r="F12" s="35">
        <v>1200</v>
      </c>
      <c r="G12" s="35">
        <v>1000</v>
      </c>
      <c r="H12" s="35"/>
      <c r="I12" s="35"/>
      <c r="J12" s="35"/>
      <c r="K12" s="35"/>
      <c r="L12" s="37">
        <f t="shared" si="0"/>
        <v>7000</v>
      </c>
    </row>
    <row r="13" spans="1:12" s="39" customFormat="1" ht="17.100000000000001" customHeight="1" x14ac:dyDescent="0.2">
      <c r="A13" s="35" t="s">
        <v>220</v>
      </c>
      <c r="B13" s="35">
        <v>2000</v>
      </c>
      <c r="C13" s="35">
        <v>1000</v>
      </c>
      <c r="D13" s="35">
        <v>600</v>
      </c>
      <c r="E13" s="35">
        <v>3600</v>
      </c>
      <c r="F13" s="35">
        <v>1000</v>
      </c>
      <c r="G13" s="35">
        <v>1800</v>
      </c>
      <c r="H13" s="35"/>
      <c r="I13" s="35"/>
      <c r="J13" s="35"/>
      <c r="K13" s="35"/>
      <c r="L13" s="37">
        <f t="shared" si="0"/>
        <v>10000</v>
      </c>
    </row>
    <row r="14" spans="1:12" s="39" customFormat="1" ht="17.100000000000001" customHeight="1" x14ac:dyDescent="0.2">
      <c r="A14" s="35" t="s">
        <v>221</v>
      </c>
      <c r="B14" s="35">
        <v>1000</v>
      </c>
      <c r="C14" s="35">
        <v>400</v>
      </c>
      <c r="D14" s="35">
        <v>600</v>
      </c>
      <c r="E14" s="35"/>
      <c r="F14" s="35"/>
      <c r="G14" s="35"/>
      <c r="H14" s="35"/>
      <c r="I14" s="35"/>
      <c r="J14" s="35"/>
      <c r="K14" s="35"/>
      <c r="L14" s="37">
        <f t="shared" si="0"/>
        <v>2000</v>
      </c>
    </row>
    <row r="15" spans="1:12" s="39" customFormat="1" ht="17.100000000000001" customHeight="1" x14ac:dyDescent="0.2">
      <c r="A15" s="35" t="s">
        <v>222</v>
      </c>
      <c r="B15" s="35">
        <v>4000</v>
      </c>
      <c r="C15" s="35">
        <v>1200</v>
      </c>
      <c r="D15" s="35">
        <v>1000</v>
      </c>
      <c r="E15" s="35">
        <v>2200</v>
      </c>
      <c r="F15" s="35">
        <v>1000</v>
      </c>
      <c r="G15" s="35"/>
      <c r="H15" s="35"/>
      <c r="I15" s="35"/>
      <c r="J15" s="35"/>
      <c r="K15" s="35"/>
      <c r="L15" s="37">
        <f t="shared" si="0"/>
        <v>9400</v>
      </c>
    </row>
    <row r="16" spans="1:12" s="39" customFormat="1" ht="17.100000000000001" customHeight="1" x14ac:dyDescent="0.2">
      <c r="A16" s="35" t="s">
        <v>223</v>
      </c>
      <c r="B16" s="35">
        <v>2000</v>
      </c>
      <c r="C16" s="35">
        <v>800</v>
      </c>
      <c r="D16" s="35">
        <v>600</v>
      </c>
      <c r="E16" s="35">
        <v>1000</v>
      </c>
      <c r="F16" s="35"/>
      <c r="G16" s="35"/>
      <c r="H16" s="35"/>
      <c r="I16" s="35"/>
      <c r="J16" s="35"/>
      <c r="K16" s="35"/>
      <c r="L16" s="37">
        <f t="shared" si="0"/>
        <v>4400</v>
      </c>
    </row>
    <row r="17" spans="11:12" s="39" customFormat="1" ht="17.100000000000001" customHeight="1" x14ac:dyDescent="0.2">
      <c r="K17" s="39" t="s">
        <v>19</v>
      </c>
      <c r="L17" s="40">
        <f>SUM(L5:L16)</f>
        <v>67600</v>
      </c>
    </row>
  </sheetData>
  <phoneticPr fontId="14" type="noConversion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"/>
  <sheetViews>
    <sheetView zoomScaleNormal="100" workbookViewId="0">
      <selection activeCell="E17" sqref="E17"/>
    </sheetView>
  </sheetViews>
  <sheetFormatPr defaultRowHeight="12.75" x14ac:dyDescent="0.2"/>
  <cols>
    <col min="1" max="1" width="31.42578125" customWidth="1"/>
    <col min="2" max="9" width="7.7109375" customWidth="1"/>
    <col min="10" max="10" width="11.85546875" customWidth="1"/>
  </cols>
  <sheetData>
    <row r="1" spans="1:10" ht="26.25" x14ac:dyDescent="0.4">
      <c r="A1" s="6" t="s">
        <v>276</v>
      </c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6" customFormat="1" ht="17.100000000000001" customHeight="1" x14ac:dyDescent="0.2">
      <c r="A4" s="41" t="s">
        <v>1</v>
      </c>
      <c r="B4" s="43"/>
      <c r="C4" s="43"/>
      <c r="D4" s="43"/>
      <c r="E4" s="43"/>
      <c r="F4" s="43"/>
      <c r="G4" s="43"/>
      <c r="H4" s="43"/>
      <c r="I4" s="43"/>
      <c r="J4" s="41" t="s">
        <v>20</v>
      </c>
    </row>
    <row r="5" spans="1:10" s="46" customFormat="1" ht="17.100000000000001" customHeight="1" x14ac:dyDescent="0.2">
      <c r="A5" s="43" t="s">
        <v>37</v>
      </c>
      <c r="B5" s="43">
        <v>2800</v>
      </c>
      <c r="C5" s="43">
        <v>1800</v>
      </c>
      <c r="D5" s="43"/>
      <c r="E5" s="43"/>
      <c r="F5" s="43"/>
      <c r="G5" s="43"/>
      <c r="H5" s="43"/>
      <c r="I5" s="43"/>
      <c r="J5" s="44">
        <f t="shared" ref="J5:J13" si="0">SUM(B5:I5)</f>
        <v>4600</v>
      </c>
    </row>
    <row r="6" spans="1:10" s="46" customFormat="1" ht="17.100000000000001" customHeight="1" x14ac:dyDescent="0.2">
      <c r="A6" s="43" t="s">
        <v>67</v>
      </c>
      <c r="B6" s="43">
        <v>1000</v>
      </c>
      <c r="C6" s="43"/>
      <c r="D6" s="43"/>
      <c r="E6" s="43"/>
      <c r="F6" s="43"/>
      <c r="G6" s="43"/>
      <c r="H6" s="43"/>
      <c r="I6" s="43"/>
      <c r="J6" s="44">
        <f t="shared" si="0"/>
        <v>1000</v>
      </c>
    </row>
    <row r="7" spans="1:10" s="46" customFormat="1" ht="17.100000000000001" customHeight="1" x14ac:dyDescent="0.2">
      <c r="A7" s="43" t="s">
        <v>40</v>
      </c>
      <c r="B7" s="43">
        <v>2000</v>
      </c>
      <c r="C7" s="43">
        <v>1800</v>
      </c>
      <c r="D7" s="43">
        <v>2400</v>
      </c>
      <c r="E7" s="43">
        <v>9200</v>
      </c>
      <c r="F7" s="43"/>
      <c r="G7" s="43"/>
      <c r="H7" s="43"/>
      <c r="I7" s="43"/>
      <c r="J7" s="44">
        <f t="shared" si="0"/>
        <v>15400</v>
      </c>
    </row>
    <row r="8" spans="1:10" s="46" customFormat="1" ht="17.100000000000001" customHeight="1" x14ac:dyDescent="0.2">
      <c r="A8" s="43" t="s">
        <v>10</v>
      </c>
      <c r="B8" s="43">
        <v>1600</v>
      </c>
      <c r="C8" s="43">
        <v>1400</v>
      </c>
      <c r="D8" s="43"/>
      <c r="E8" s="43"/>
      <c r="F8" s="43"/>
      <c r="G8" s="43"/>
      <c r="H8" s="43"/>
      <c r="I8" s="43"/>
      <c r="J8" s="44">
        <f t="shared" si="0"/>
        <v>3000</v>
      </c>
    </row>
    <row r="9" spans="1:10" s="46" customFormat="1" ht="17.100000000000001" customHeight="1" x14ac:dyDescent="0.2">
      <c r="A9" s="43" t="s">
        <v>68</v>
      </c>
      <c r="B9" s="43">
        <v>1600</v>
      </c>
      <c r="C9" s="43">
        <v>1400</v>
      </c>
      <c r="D9" s="43"/>
      <c r="E9" s="43"/>
      <c r="F9" s="43"/>
      <c r="G9" s="43"/>
      <c r="H9" s="43"/>
      <c r="I9" s="43"/>
      <c r="J9" s="44">
        <f>SUM(B9:I9)</f>
        <v>3000</v>
      </c>
    </row>
    <row r="10" spans="1:10" s="46" customFormat="1" ht="17.100000000000001" customHeight="1" x14ac:dyDescent="0.2">
      <c r="A10" s="43" t="s">
        <v>33</v>
      </c>
      <c r="B10" s="43">
        <v>4000</v>
      </c>
      <c r="C10" s="43"/>
      <c r="D10" s="43"/>
      <c r="E10" s="43"/>
      <c r="F10" s="43"/>
      <c r="G10" s="43"/>
      <c r="H10" s="43"/>
      <c r="I10" s="43"/>
      <c r="J10" s="44">
        <f>SUM(B10:I10)</f>
        <v>4000</v>
      </c>
    </row>
    <row r="11" spans="1:10" s="46" customFormat="1" ht="17.100000000000001" customHeight="1" x14ac:dyDescent="0.2">
      <c r="A11" s="43" t="s">
        <v>262</v>
      </c>
      <c r="B11" s="43">
        <v>1000</v>
      </c>
      <c r="C11" s="43"/>
      <c r="D11" s="43"/>
      <c r="E11" s="43"/>
      <c r="F11" s="43"/>
      <c r="G11" s="43"/>
      <c r="H11" s="43"/>
      <c r="I11" s="43"/>
      <c r="J11" s="44">
        <f>SUM(B11:I11)</f>
        <v>1000</v>
      </c>
    </row>
    <row r="12" spans="1:10" s="46" customFormat="1" ht="17.100000000000001" customHeight="1" x14ac:dyDescent="0.2">
      <c r="A12" s="43" t="s">
        <v>9</v>
      </c>
      <c r="B12" s="43">
        <v>22800</v>
      </c>
      <c r="C12" s="43"/>
      <c r="D12" s="43"/>
      <c r="E12" s="43"/>
      <c r="F12" s="43"/>
      <c r="G12" s="43"/>
      <c r="H12" s="43"/>
      <c r="I12" s="43"/>
      <c r="J12" s="44">
        <f>SUM(B12:I12)</f>
        <v>22800</v>
      </c>
    </row>
    <row r="13" spans="1:10" s="46" customFormat="1" ht="17.100000000000001" customHeight="1" x14ac:dyDescent="0.2">
      <c r="A13" s="43" t="s">
        <v>14</v>
      </c>
      <c r="B13" s="43">
        <v>21600</v>
      </c>
      <c r="C13" s="43"/>
      <c r="D13" s="43"/>
      <c r="E13" s="43"/>
      <c r="F13" s="43"/>
      <c r="G13" s="43"/>
      <c r="H13" s="43"/>
      <c r="I13" s="43"/>
      <c r="J13" s="44">
        <f t="shared" si="0"/>
        <v>21600</v>
      </c>
    </row>
    <row r="14" spans="1:10" s="46" customFormat="1" ht="17.100000000000001" customHeight="1" x14ac:dyDescent="0.2">
      <c r="I14" s="59" t="s">
        <v>19</v>
      </c>
      <c r="J14" s="44">
        <f>SUM(J5:J13)</f>
        <v>76400</v>
      </c>
    </row>
    <row r="15" spans="1:10" ht="20.25" x14ac:dyDescent="0.3">
      <c r="A15" s="8"/>
      <c r="B15" s="8"/>
      <c r="C15" s="8"/>
      <c r="D15" s="8"/>
      <c r="E15" s="8"/>
      <c r="F15" s="8"/>
      <c r="G15" s="8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Zaměstnanci</vt:lpstr>
      <vt:lpstr>1.A</vt:lpstr>
      <vt:lpstr>2.A</vt:lpstr>
      <vt:lpstr>2.B</vt:lpstr>
      <vt:lpstr>3.A</vt:lpstr>
      <vt:lpstr>3.B</vt:lpstr>
      <vt:lpstr>4.A</vt:lpstr>
      <vt:lpstr>4.B</vt:lpstr>
      <vt:lpstr>5.A</vt:lpstr>
      <vt:lpstr>5.B</vt:lpstr>
      <vt:lpstr>6.A</vt:lpstr>
      <vt:lpstr>6.B</vt:lpstr>
      <vt:lpstr>7.A</vt:lpstr>
      <vt:lpstr>8.A</vt:lpstr>
      <vt:lpstr>8.B</vt:lpstr>
      <vt:lpstr>9.A</vt:lpstr>
      <vt:lpstr>Celkově</vt:lpstr>
      <vt:lpstr>Nejdelší vzdálenosti</vt:lpstr>
    </vt:vector>
  </TitlesOfParts>
  <Company>ZŠ a MŠ LUTÍN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NTBZS</cp:lastModifiedBy>
  <cp:lastPrinted>2011-05-13T07:00:42Z</cp:lastPrinted>
  <dcterms:created xsi:type="dcterms:W3CDTF">2010-03-31T07:09:20Z</dcterms:created>
  <dcterms:modified xsi:type="dcterms:W3CDTF">2013-07-03T19:54:02Z</dcterms:modified>
</cp:coreProperties>
</file>